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255" windowWidth="8910" windowHeight="6720" tabRatio="857" firstSheet="3" activeTab="11"/>
  </bookViews>
  <sheets>
    <sheet name="25年4月末" sheetId="1" r:id="rId1"/>
    <sheet name="25年5月末" sheetId="2" r:id="rId2"/>
    <sheet name="25年6月末" sheetId="3" r:id="rId3"/>
    <sheet name="25年7月末" sheetId="4" r:id="rId4"/>
    <sheet name="25年8月末" sheetId="5" r:id="rId5"/>
    <sheet name="25年9月末" sheetId="6" r:id="rId6"/>
    <sheet name="25年10月末" sheetId="7" r:id="rId7"/>
    <sheet name="25年11月末" sheetId="8" r:id="rId8"/>
    <sheet name="25年12月末" sheetId="9" r:id="rId9"/>
    <sheet name="26年1月末" sheetId="10" r:id="rId10"/>
    <sheet name="26年2月末" sheetId="11" r:id="rId11"/>
    <sheet name="26年3月末" sheetId="12" r:id="rId12"/>
  </sheets>
  <definedNames>
    <definedName name="_xlnm.Print_Area" localSheetId="6">'25年10月末'!$A$1:$J$36</definedName>
    <definedName name="_xlnm.Print_Area" localSheetId="7">'25年11月末'!$A$1:$J$36</definedName>
    <definedName name="_xlnm.Print_Area" localSheetId="8">'25年12月末'!$A$1:$J$36</definedName>
    <definedName name="_xlnm.Print_Area" localSheetId="0">'25年4月末'!$A$1:$J$36</definedName>
    <definedName name="_xlnm.Print_Area" localSheetId="1">'25年5月末'!$A$1:$J$37</definedName>
    <definedName name="_xlnm.Print_Area" localSheetId="2">'25年6月末'!$A$1:$J$36</definedName>
    <definedName name="_xlnm.Print_Area" localSheetId="3">'25年7月末'!$A$1:$J$36</definedName>
    <definedName name="_xlnm.Print_Area" localSheetId="4">'25年8月末'!$A$1:$J$36</definedName>
    <definedName name="_xlnm.Print_Area" localSheetId="5">'25年9月末'!$A$1:$J$36</definedName>
    <definedName name="_xlnm.Print_Area" localSheetId="9">'26年1月末'!$A$1:$J$36</definedName>
    <definedName name="_xlnm.Print_Area" localSheetId="10">'26年2月末'!$A$1:$J$36</definedName>
    <definedName name="_xlnm.Print_Area" localSheetId="11">'26年3月末'!$A$1:$J$36</definedName>
  </definedNames>
  <calcPr fullCalcOnLoad="1"/>
</workbook>
</file>

<file path=xl/sharedStrings.xml><?xml version="1.0" encoding="utf-8"?>
<sst xmlns="http://schemas.openxmlformats.org/spreadsheetml/2006/main" count="564" uniqueCount="87">
  <si>
    <t>区　　　　分</t>
  </si>
  <si>
    <t>世　帯　数</t>
  </si>
  <si>
    <t>人　　　　　　　口　(人）</t>
  </si>
  <si>
    <t>男</t>
  </si>
  <si>
    <t>女</t>
  </si>
  <si>
    <t>計</t>
  </si>
  <si>
    <t>差  引  増  減</t>
  </si>
  <si>
    <t>中　　央</t>
  </si>
  <si>
    <t>吉　　浦</t>
  </si>
  <si>
    <t>警 固 屋</t>
  </si>
  <si>
    <t>阿　　賀</t>
  </si>
  <si>
    <t>広</t>
  </si>
  <si>
    <t>仁　　方</t>
  </si>
  <si>
    <t>宮　　原</t>
  </si>
  <si>
    <t>天　　応</t>
  </si>
  <si>
    <t>昭　　和</t>
  </si>
  <si>
    <t>郷　　原</t>
  </si>
  <si>
    <t>参考</t>
  </si>
  <si>
    <t>本月増加の  　   内 　訳</t>
  </si>
  <si>
    <t>転　　入</t>
  </si>
  <si>
    <t>出　　生</t>
  </si>
  <si>
    <t>本月減少の   　  内 　訳</t>
  </si>
  <si>
    <t>転　　出</t>
  </si>
  <si>
    <t>死　　亡</t>
  </si>
  <si>
    <t>そ　の　他</t>
  </si>
  <si>
    <t>下 蒲 刈</t>
  </si>
  <si>
    <t>川　　尻</t>
  </si>
  <si>
    <t>音　　戸</t>
  </si>
  <si>
    <t>倉　　橋</t>
  </si>
  <si>
    <t>蒲　　刈</t>
  </si>
  <si>
    <t>安　　浦</t>
  </si>
  <si>
    <t>豊　　浜</t>
  </si>
  <si>
    <t>前　　月　　末</t>
  </si>
  <si>
    <t>本    月    末</t>
  </si>
  <si>
    <t>本 月 の 増 加</t>
  </si>
  <si>
    <t>本 月 の 減 少</t>
  </si>
  <si>
    <t>呉市市民部市民課</t>
  </si>
  <si>
    <t>豊</t>
  </si>
  <si>
    <t>区　　　　　分</t>
  </si>
  <si>
    <t>内        訳</t>
  </si>
  <si>
    <t>平成２５年４月末現在（住民基本台帳による）</t>
  </si>
  <si>
    <t>内        訳</t>
  </si>
  <si>
    <t>本月末人口のうち外国人住民　2,637人（男1,286人　女1,351人）</t>
  </si>
  <si>
    <t>本月末人口のうち外国人住民　2,636人（男1,281人　女1,355人）</t>
  </si>
  <si>
    <t>平成２５年５月末現在（住民基本台帳による）</t>
  </si>
  <si>
    <t>平成２５年６月末現在（住民基本台帳による）</t>
  </si>
  <si>
    <t>本月末人口のうち外国人住民　2,631人（男1,289人　女1,342人）</t>
  </si>
  <si>
    <t>内        訳</t>
  </si>
  <si>
    <t>平成２５年７月末現在（住民基本台帳による）</t>
  </si>
  <si>
    <t>内        訳</t>
  </si>
  <si>
    <t>本月末人口のうち外国人住民　2,556人（男1,263人　女1,293人）</t>
  </si>
  <si>
    <t>平成２５年８月末現在（住民基本台帳による）</t>
  </si>
  <si>
    <t>内        訳</t>
  </si>
  <si>
    <t>区　　　　　分</t>
  </si>
  <si>
    <t>本月末人口のうち外国人住民　2,534人（男1,247人　女1,287人）</t>
  </si>
  <si>
    <t>平成２５年９月末現在（住民基本台帳による）</t>
  </si>
  <si>
    <t>本月末人口のうち外国人住民　2,585人（男1,284人　女1,301人）</t>
  </si>
  <si>
    <t>内        訳</t>
  </si>
  <si>
    <t>平成２５年１０月末現在（住民基本台帳による）</t>
  </si>
  <si>
    <t>内        訳</t>
  </si>
  <si>
    <t>本月末人口のうち外国人住民　2,606人（男1,307人　女1,299人）</t>
  </si>
  <si>
    <r>
      <t>呉市の世帯数及び人口</t>
    </r>
    <r>
      <rPr>
        <sz val="20"/>
        <rFont val="ＭＳ ゴシック"/>
        <family val="3"/>
      </rPr>
      <t>【4月分】</t>
    </r>
  </si>
  <si>
    <r>
      <t>呉市の世帯数及び人口</t>
    </r>
    <r>
      <rPr>
        <sz val="20"/>
        <rFont val="ＭＳ ゴシック"/>
        <family val="3"/>
      </rPr>
      <t>【5月分】</t>
    </r>
  </si>
  <si>
    <r>
      <t>呉市の世帯数及び人口</t>
    </r>
    <r>
      <rPr>
        <sz val="20"/>
        <rFont val="ＭＳ ゴシック"/>
        <family val="3"/>
      </rPr>
      <t>【6月分】</t>
    </r>
  </si>
  <si>
    <r>
      <t>呉市の世帯数及び人口</t>
    </r>
    <r>
      <rPr>
        <sz val="20"/>
        <rFont val="ＭＳ ゴシック"/>
        <family val="3"/>
      </rPr>
      <t>【7月分】</t>
    </r>
  </si>
  <si>
    <r>
      <t>呉市の世帯数及び人口</t>
    </r>
    <r>
      <rPr>
        <sz val="20"/>
        <rFont val="ＭＳ ゴシック"/>
        <family val="3"/>
      </rPr>
      <t>【8月分】</t>
    </r>
  </si>
  <si>
    <r>
      <t>呉市の世帯数及び人口</t>
    </r>
    <r>
      <rPr>
        <sz val="20"/>
        <rFont val="ＭＳ ゴシック"/>
        <family val="3"/>
      </rPr>
      <t>【9月分】</t>
    </r>
  </si>
  <si>
    <r>
      <t>呉市の世帯数及び人口</t>
    </r>
    <r>
      <rPr>
        <sz val="20"/>
        <rFont val="ＭＳ ゴシック"/>
        <family val="3"/>
      </rPr>
      <t>【10月分】</t>
    </r>
  </si>
  <si>
    <t>平成２５年１１月末現在（住民基本台帳による）</t>
  </si>
  <si>
    <t>本月末人口のうち外国人住民　2,608人（男1,292人　女1,316人）</t>
  </si>
  <si>
    <r>
      <t>呉市の世帯数及び人口</t>
    </r>
    <r>
      <rPr>
        <sz val="20"/>
        <rFont val="ＭＳ ゴシック"/>
        <family val="3"/>
      </rPr>
      <t>【11月分】</t>
    </r>
  </si>
  <si>
    <t>内        訳</t>
  </si>
  <si>
    <r>
      <t>呉市の世帯数及び人口</t>
    </r>
    <r>
      <rPr>
        <sz val="20"/>
        <rFont val="ＭＳ ゴシック"/>
        <family val="3"/>
      </rPr>
      <t>【12月分】</t>
    </r>
  </si>
  <si>
    <t>平成２５年１２月末現在（住民基本台帳による）</t>
  </si>
  <si>
    <t>内        訳</t>
  </si>
  <si>
    <t>本月末人口のうち外国人住民　2,637人（男1,309人　女1,328人）</t>
  </si>
  <si>
    <t>平成２６年１月末現在（住民基本台帳による）</t>
  </si>
  <si>
    <t>本月末人口のうち外国人住民　2,612人（男1,302人　女1,310人）</t>
  </si>
  <si>
    <r>
      <t>呉市の世帯数及び人口</t>
    </r>
    <r>
      <rPr>
        <sz val="20"/>
        <rFont val="ＭＳ ゴシック"/>
        <family val="3"/>
      </rPr>
      <t>【1月分】</t>
    </r>
  </si>
  <si>
    <r>
      <t>呉市の世帯数及び人口</t>
    </r>
    <r>
      <rPr>
        <sz val="20"/>
        <rFont val="ＭＳ ゴシック"/>
        <family val="3"/>
      </rPr>
      <t>【2月分】</t>
    </r>
  </si>
  <si>
    <t>平成２６年２月末現在（住民基本台帳による）</t>
  </si>
  <si>
    <t>内        訳</t>
  </si>
  <si>
    <t>本月末人口のうち外国人住民　2,639人（男1,323人　女1,316人）</t>
  </si>
  <si>
    <t>平成２６年３月末現在（住民基本台帳による）</t>
  </si>
  <si>
    <t>本月末人口のうち外国人住民　2,639人（男1,326人　女1,313人）</t>
  </si>
  <si>
    <r>
      <t>呉市の世帯数及び人口</t>
    </r>
    <r>
      <rPr>
        <sz val="20"/>
        <rFont val="ＭＳ ゴシック"/>
        <family val="3"/>
      </rPr>
      <t>【3月分】</t>
    </r>
  </si>
  <si>
    <t>内        訳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</si>
</sst>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▲ &quot;#,##0&quot;   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2"/>
      <name val="ＤＦ平成丸ゴシック体W4"/>
      <family val="3"/>
    </font>
    <font>
      <u val="single"/>
      <sz val="12"/>
      <name val="ＤＦ平成丸ゴシック体W4"/>
      <family val="3"/>
    </font>
    <font>
      <sz val="14"/>
      <name val="ＪＳゴシック"/>
      <family val="3"/>
    </font>
    <font>
      <sz val="11"/>
      <name val="ＤＦ平成丸ゴシック体W4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ＤＦ平成丸ゴシック体W4"/>
      <family val="3"/>
    </font>
    <font>
      <sz val="24"/>
      <name val="ＭＳ ゴシック"/>
      <family val="3"/>
    </font>
    <font>
      <sz val="14"/>
      <color indexed="8"/>
      <name val="Ｊ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7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center"/>
    </xf>
    <xf numFmtId="176" fontId="4" fillId="0" borderId="15" xfId="0" applyNumberFormat="1" applyFont="1" applyFill="1" applyBorder="1" applyAlignment="1" applyProtection="1">
      <alignment horizontal="right" vertical="center"/>
      <protection locked="0"/>
    </xf>
    <xf numFmtId="176" fontId="4" fillId="0" borderId="16" xfId="0" applyNumberFormat="1" applyFont="1" applyFill="1" applyBorder="1" applyAlignment="1" applyProtection="1">
      <alignment horizontal="right" vertical="center"/>
      <protection/>
    </xf>
    <xf numFmtId="176" fontId="4" fillId="0" borderId="15" xfId="0" applyNumberFormat="1" applyFont="1" applyFill="1" applyBorder="1" applyAlignment="1" applyProtection="1">
      <alignment horizontal="right" vertical="center"/>
      <protection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 applyProtection="1">
      <alignment horizontal="right" vertical="center"/>
      <protection locked="0"/>
    </xf>
    <xf numFmtId="176" fontId="4" fillId="0" borderId="17" xfId="0" applyNumberFormat="1" applyFont="1" applyFill="1" applyBorder="1" applyAlignment="1" applyProtection="1">
      <alignment horizontal="right" vertical="center"/>
      <protection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6" fontId="4" fillId="0" borderId="20" xfId="0" applyNumberFormat="1" applyFont="1" applyFill="1" applyBorder="1" applyAlignment="1" applyProtection="1">
      <alignment horizontal="right" vertical="center"/>
      <protection/>
    </xf>
    <xf numFmtId="176" fontId="4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4" fillId="0" borderId="22" xfId="0" applyNumberFormat="1" applyFont="1" applyFill="1" applyBorder="1" applyAlignment="1" applyProtection="1">
      <alignment horizontal="right" vertical="center"/>
      <protection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176" fontId="4" fillId="0" borderId="23" xfId="0" applyNumberFormat="1" applyFont="1" applyFill="1" applyBorder="1" applyAlignment="1" applyProtection="1">
      <alignment horizontal="right" vertical="center"/>
      <protection locked="0"/>
    </xf>
    <xf numFmtId="176" fontId="10" fillId="0" borderId="11" xfId="0" applyNumberFormat="1" applyFont="1" applyFill="1" applyBorder="1" applyAlignment="1" applyProtection="1">
      <alignment horizontal="right" vertical="center"/>
      <protection locked="0"/>
    </xf>
    <xf numFmtId="176" fontId="4" fillId="0" borderId="24" xfId="0" applyNumberFormat="1" applyFont="1" applyFill="1" applyBorder="1" applyAlignment="1" applyProtection="1">
      <alignment horizontal="right" vertical="center"/>
      <protection locked="0"/>
    </xf>
    <xf numFmtId="176" fontId="10" fillId="0" borderId="22" xfId="0" applyNumberFormat="1" applyFont="1" applyFill="1" applyBorder="1" applyAlignment="1" applyProtection="1">
      <alignment horizontal="right" vertical="center"/>
      <protection locked="0"/>
    </xf>
    <xf numFmtId="176" fontId="4" fillId="0" borderId="25" xfId="0" applyNumberFormat="1" applyFont="1" applyFill="1" applyBorder="1" applyAlignment="1" applyProtection="1">
      <alignment horizontal="right" vertical="center"/>
      <protection locked="0"/>
    </xf>
    <xf numFmtId="176" fontId="4" fillId="0" borderId="22" xfId="0" applyNumberFormat="1" applyFont="1" applyFill="1" applyBorder="1" applyAlignment="1" applyProtection="1">
      <alignment horizontal="right" vertical="center"/>
      <protection locked="0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vertical="distributed" textRotation="255"/>
    </xf>
    <xf numFmtId="0" fontId="0" fillId="0" borderId="30" xfId="0" applyBorder="1" applyAlignment="1">
      <alignment horizontal="center" vertical="distributed"/>
    </xf>
    <xf numFmtId="0" fontId="0" fillId="0" borderId="31" xfId="0" applyBorder="1" applyAlignment="1">
      <alignment horizontal="center" vertical="distributed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29" xfId="0" applyFont="1" applyFill="1" applyBorder="1" applyAlignment="1">
      <alignment horizontal="center" vertical="distributed" textRotation="255"/>
    </xf>
    <xf numFmtId="0" fontId="0" fillId="0" borderId="30" xfId="0" applyFill="1" applyBorder="1" applyAlignment="1">
      <alignment horizontal="center" vertical="distributed"/>
    </xf>
    <xf numFmtId="0" fontId="0" fillId="0" borderId="31" xfId="0" applyFill="1" applyBorder="1" applyAlignment="1">
      <alignment horizontal="center" vertical="distributed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0" fillId="0" borderId="3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R39"/>
  <sheetViews>
    <sheetView zoomScale="85" zoomScaleNormal="85" workbookViewId="0" topLeftCell="A1">
      <selection activeCell="E22" sqref="E22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89" t="s">
        <v>61</v>
      </c>
      <c r="B1" s="89"/>
      <c r="C1" s="89"/>
      <c r="D1" s="89"/>
      <c r="E1" s="89"/>
      <c r="F1" s="89"/>
      <c r="G1" s="89"/>
      <c r="H1" s="89"/>
      <c r="I1" s="89"/>
      <c r="J1" s="89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4" t="s">
        <v>40</v>
      </c>
      <c r="J3" s="4" t="s">
        <v>36</v>
      </c>
    </row>
    <row r="4" spans="1:10" ht="27" customHeight="1">
      <c r="A4" s="59" t="s">
        <v>0</v>
      </c>
      <c r="B4" s="78"/>
      <c r="C4" s="59" t="s">
        <v>1</v>
      </c>
      <c r="D4" s="78"/>
      <c r="E4" s="81" t="s">
        <v>2</v>
      </c>
      <c r="F4" s="82"/>
      <c r="G4" s="82"/>
      <c r="H4" s="82"/>
      <c r="I4" s="82"/>
      <c r="J4" s="83"/>
    </row>
    <row r="5" spans="1:10" ht="27" customHeight="1">
      <c r="A5" s="79"/>
      <c r="B5" s="80"/>
      <c r="C5" s="79"/>
      <c r="D5" s="80"/>
      <c r="E5" s="84" t="s">
        <v>3</v>
      </c>
      <c r="F5" s="85"/>
      <c r="G5" s="81" t="s">
        <v>4</v>
      </c>
      <c r="H5" s="86"/>
      <c r="I5" s="81" t="s">
        <v>5</v>
      </c>
      <c r="J5" s="86"/>
    </row>
    <row r="6" spans="1:11" ht="27" customHeight="1">
      <c r="A6" s="71" t="s">
        <v>32</v>
      </c>
      <c r="B6" s="72"/>
      <c r="C6" s="33">
        <v>111830</v>
      </c>
      <c r="D6" s="34"/>
      <c r="E6" s="10">
        <v>114972</v>
      </c>
      <c r="F6" s="11"/>
      <c r="G6" s="10">
        <v>124429</v>
      </c>
      <c r="H6" s="9"/>
      <c r="I6" s="7">
        <v>239401</v>
      </c>
      <c r="J6" s="13"/>
      <c r="K6" s="15"/>
    </row>
    <row r="7" spans="1:11" ht="21" customHeight="1">
      <c r="A7" s="76" t="s">
        <v>34</v>
      </c>
      <c r="B7" s="77"/>
      <c r="C7" s="16">
        <v>992</v>
      </c>
      <c r="D7" s="17"/>
      <c r="E7" s="18">
        <v>910</v>
      </c>
      <c r="F7" s="17"/>
      <c r="G7" s="18">
        <v>532</v>
      </c>
      <c r="H7" s="19"/>
      <c r="I7" s="8">
        <f>E7+G7</f>
        <v>1442</v>
      </c>
      <c r="J7" s="19"/>
      <c r="K7" s="15"/>
    </row>
    <row r="8" spans="1:11" ht="21" customHeight="1">
      <c r="A8" s="67" t="s">
        <v>35</v>
      </c>
      <c r="B8" s="68"/>
      <c r="C8" s="16">
        <v>463</v>
      </c>
      <c r="D8" s="21"/>
      <c r="E8" s="18">
        <v>550</v>
      </c>
      <c r="F8" s="21"/>
      <c r="G8" s="18">
        <v>522</v>
      </c>
      <c r="H8" s="22"/>
      <c r="I8" s="8">
        <f>E8+G8</f>
        <v>1072</v>
      </c>
      <c r="J8" s="22"/>
      <c r="K8" s="15"/>
    </row>
    <row r="9" spans="1:11" ht="21" customHeight="1">
      <c r="A9" s="69" t="s">
        <v>6</v>
      </c>
      <c r="B9" s="70"/>
      <c r="C9" s="38">
        <f>C7-C8</f>
        <v>529</v>
      </c>
      <c r="D9" s="24"/>
      <c r="E9" s="38">
        <f>E7-E8</f>
        <v>360</v>
      </c>
      <c r="F9" s="24"/>
      <c r="G9" s="38">
        <f>G7-G8</f>
        <v>10</v>
      </c>
      <c r="H9" s="24"/>
      <c r="I9" s="23">
        <f>E9+G9</f>
        <v>370</v>
      </c>
      <c r="J9" s="25"/>
      <c r="K9" s="15"/>
    </row>
    <row r="10" spans="1:18" ht="27" customHeight="1">
      <c r="A10" s="71" t="s">
        <v>33</v>
      </c>
      <c r="B10" s="72"/>
      <c r="C10" s="10">
        <f>C6+C9</f>
        <v>112359</v>
      </c>
      <c r="D10" s="11"/>
      <c r="E10" s="10">
        <f>E6+E9</f>
        <v>115332</v>
      </c>
      <c r="F10" s="11"/>
      <c r="G10" s="10">
        <f>G6+G9</f>
        <v>124439</v>
      </c>
      <c r="H10" s="9"/>
      <c r="I10" s="7">
        <f aca="true" t="shared" si="0" ref="I10:I28">E10+G10</f>
        <v>239771</v>
      </c>
      <c r="J10" s="9"/>
      <c r="K10" s="15"/>
      <c r="L10" s="2"/>
      <c r="M10" s="2"/>
      <c r="N10" s="2"/>
      <c r="O10" s="2"/>
      <c r="P10" s="2"/>
      <c r="Q10" s="2"/>
      <c r="R10" s="2"/>
    </row>
    <row r="11" spans="1:12" ht="20.25" customHeight="1">
      <c r="A11" s="73" t="s">
        <v>39</v>
      </c>
      <c r="B11" s="35" t="s">
        <v>7</v>
      </c>
      <c r="C11" s="39">
        <v>28087</v>
      </c>
      <c r="D11" s="40"/>
      <c r="E11" s="26">
        <v>25839</v>
      </c>
      <c r="F11" s="27"/>
      <c r="G11" s="26">
        <v>27387</v>
      </c>
      <c r="H11" s="28"/>
      <c r="I11" s="5">
        <f t="shared" si="0"/>
        <v>53226</v>
      </c>
      <c r="J11" s="28"/>
      <c r="K11" s="15"/>
      <c r="L11" s="31"/>
    </row>
    <row r="12" spans="1:11" ht="20.25" customHeight="1">
      <c r="A12" s="74"/>
      <c r="B12" s="36" t="s">
        <v>8</v>
      </c>
      <c r="C12" s="41">
        <v>5013</v>
      </c>
      <c r="D12" s="42"/>
      <c r="E12" s="20">
        <v>5274</v>
      </c>
      <c r="F12" s="29"/>
      <c r="G12" s="20">
        <v>5724</v>
      </c>
      <c r="H12" s="22"/>
      <c r="I12" s="6">
        <f t="shared" si="0"/>
        <v>10998</v>
      </c>
      <c r="J12" s="22"/>
      <c r="K12" s="15"/>
    </row>
    <row r="13" spans="1:11" ht="20.25" customHeight="1">
      <c r="A13" s="74"/>
      <c r="B13" s="36" t="s">
        <v>9</v>
      </c>
      <c r="C13" s="41">
        <v>2806</v>
      </c>
      <c r="D13" s="42"/>
      <c r="E13" s="20">
        <v>2495</v>
      </c>
      <c r="F13" s="29"/>
      <c r="G13" s="20">
        <v>2769</v>
      </c>
      <c r="H13" s="22"/>
      <c r="I13" s="6">
        <f t="shared" si="0"/>
        <v>5264</v>
      </c>
      <c r="J13" s="22"/>
      <c r="K13" s="15"/>
    </row>
    <row r="14" spans="1:11" ht="20.25" customHeight="1">
      <c r="A14" s="74"/>
      <c r="B14" s="36" t="s">
        <v>10</v>
      </c>
      <c r="C14" s="41">
        <v>7812</v>
      </c>
      <c r="D14" s="42"/>
      <c r="E14" s="20">
        <v>7761</v>
      </c>
      <c r="F14" s="29"/>
      <c r="G14" s="20">
        <v>8592</v>
      </c>
      <c r="H14" s="22"/>
      <c r="I14" s="6">
        <f t="shared" si="0"/>
        <v>16353</v>
      </c>
      <c r="J14" s="22"/>
      <c r="K14" s="15"/>
    </row>
    <row r="15" spans="1:11" ht="20.25" customHeight="1">
      <c r="A15" s="74"/>
      <c r="B15" s="36" t="s">
        <v>11</v>
      </c>
      <c r="C15" s="41">
        <v>20568</v>
      </c>
      <c r="D15" s="42"/>
      <c r="E15" s="20">
        <v>22834</v>
      </c>
      <c r="F15" s="29"/>
      <c r="G15" s="20">
        <v>24012</v>
      </c>
      <c r="H15" s="22"/>
      <c r="I15" s="6">
        <f t="shared" si="0"/>
        <v>46846</v>
      </c>
      <c r="J15" s="22"/>
      <c r="K15" s="15"/>
    </row>
    <row r="16" spans="1:11" ht="20.25" customHeight="1">
      <c r="A16" s="74"/>
      <c r="B16" s="36" t="s">
        <v>12</v>
      </c>
      <c r="C16" s="41">
        <v>3098</v>
      </c>
      <c r="D16" s="42"/>
      <c r="E16" s="20">
        <v>3339</v>
      </c>
      <c r="F16" s="29"/>
      <c r="G16" s="20">
        <v>3656</v>
      </c>
      <c r="H16" s="22"/>
      <c r="I16" s="6">
        <f t="shared" si="0"/>
        <v>6995</v>
      </c>
      <c r="J16" s="22"/>
      <c r="K16" s="15"/>
    </row>
    <row r="17" spans="1:11" ht="20.25" customHeight="1">
      <c r="A17" s="74"/>
      <c r="B17" s="36" t="s">
        <v>13</v>
      </c>
      <c r="C17" s="41">
        <v>4115</v>
      </c>
      <c r="D17" s="42"/>
      <c r="E17" s="20">
        <v>3905</v>
      </c>
      <c r="F17" s="29"/>
      <c r="G17" s="20">
        <v>4180</v>
      </c>
      <c r="H17" s="22"/>
      <c r="I17" s="6">
        <f t="shared" si="0"/>
        <v>8085</v>
      </c>
      <c r="J17" s="22"/>
      <c r="K17" s="15"/>
    </row>
    <row r="18" spans="1:11" ht="20.25" customHeight="1">
      <c r="A18" s="74"/>
      <c r="B18" s="36" t="s">
        <v>14</v>
      </c>
      <c r="C18" s="41">
        <v>1949</v>
      </c>
      <c r="D18" s="42"/>
      <c r="E18" s="20">
        <v>2053</v>
      </c>
      <c r="F18" s="29"/>
      <c r="G18" s="20">
        <v>2330</v>
      </c>
      <c r="H18" s="22"/>
      <c r="I18" s="6">
        <f t="shared" si="0"/>
        <v>4383</v>
      </c>
      <c r="J18" s="22"/>
      <c r="K18" s="15"/>
    </row>
    <row r="19" spans="1:11" ht="20.25" customHeight="1">
      <c r="A19" s="74"/>
      <c r="B19" s="36" t="s">
        <v>15</v>
      </c>
      <c r="C19" s="41">
        <v>14529</v>
      </c>
      <c r="D19" s="42"/>
      <c r="E19" s="20">
        <v>16783</v>
      </c>
      <c r="F19" s="29"/>
      <c r="G19" s="20">
        <v>18265</v>
      </c>
      <c r="H19" s="22"/>
      <c r="I19" s="6">
        <f t="shared" si="0"/>
        <v>35048</v>
      </c>
      <c r="J19" s="22"/>
      <c r="K19" s="15"/>
    </row>
    <row r="20" spans="1:11" ht="20.25" customHeight="1">
      <c r="A20" s="74"/>
      <c r="B20" s="36" t="s">
        <v>16</v>
      </c>
      <c r="C20" s="41">
        <v>1998</v>
      </c>
      <c r="D20" s="42"/>
      <c r="E20" s="20">
        <v>2465</v>
      </c>
      <c r="F20" s="22"/>
      <c r="G20" s="20">
        <v>2528</v>
      </c>
      <c r="H20" s="25"/>
      <c r="I20" s="6">
        <f t="shared" si="0"/>
        <v>4993</v>
      </c>
      <c r="J20" s="25"/>
      <c r="K20" s="15"/>
    </row>
    <row r="21" spans="1:11" ht="20.25" customHeight="1">
      <c r="A21" s="74"/>
      <c r="B21" s="36" t="s">
        <v>25</v>
      </c>
      <c r="C21" s="41">
        <v>834</v>
      </c>
      <c r="D21" s="42"/>
      <c r="E21" s="20">
        <v>818</v>
      </c>
      <c r="F21" s="22"/>
      <c r="G21" s="20">
        <v>888</v>
      </c>
      <c r="H21" s="25"/>
      <c r="I21" s="6">
        <f t="shared" si="0"/>
        <v>1706</v>
      </c>
      <c r="J21" s="25"/>
      <c r="K21" s="15"/>
    </row>
    <row r="22" spans="1:11" ht="20.25" customHeight="1">
      <c r="A22" s="74"/>
      <c r="B22" s="36" t="s">
        <v>26</v>
      </c>
      <c r="C22" s="41">
        <v>3961</v>
      </c>
      <c r="D22" s="42"/>
      <c r="E22" s="20">
        <v>4482</v>
      </c>
      <c r="F22" s="22"/>
      <c r="G22" s="20">
        <v>4717</v>
      </c>
      <c r="H22" s="25"/>
      <c r="I22" s="6">
        <f t="shared" si="0"/>
        <v>9199</v>
      </c>
      <c r="J22" s="25"/>
      <c r="K22" s="15"/>
    </row>
    <row r="23" spans="1:11" ht="20.25" customHeight="1">
      <c r="A23" s="74"/>
      <c r="B23" s="36" t="s">
        <v>27</v>
      </c>
      <c r="C23" s="41">
        <v>6015</v>
      </c>
      <c r="D23" s="42"/>
      <c r="E23" s="20">
        <v>6100</v>
      </c>
      <c r="F23" s="22"/>
      <c r="G23" s="20">
        <v>6739</v>
      </c>
      <c r="H23" s="25"/>
      <c r="I23" s="6">
        <f t="shared" si="0"/>
        <v>12839</v>
      </c>
      <c r="J23" s="25"/>
      <c r="K23" s="15"/>
    </row>
    <row r="24" spans="1:11" ht="20.25" customHeight="1">
      <c r="A24" s="74"/>
      <c r="B24" s="36" t="s">
        <v>28</v>
      </c>
      <c r="C24" s="41">
        <v>3207</v>
      </c>
      <c r="D24" s="42"/>
      <c r="E24" s="20">
        <v>2925</v>
      </c>
      <c r="F24" s="22"/>
      <c r="G24" s="20">
        <v>3320</v>
      </c>
      <c r="H24" s="25"/>
      <c r="I24" s="6">
        <f t="shared" si="0"/>
        <v>6245</v>
      </c>
      <c r="J24" s="25"/>
      <c r="K24" s="15"/>
    </row>
    <row r="25" spans="1:11" ht="20.25" customHeight="1">
      <c r="A25" s="74"/>
      <c r="B25" s="36" t="s">
        <v>29</v>
      </c>
      <c r="C25" s="41">
        <v>1082</v>
      </c>
      <c r="D25" s="42"/>
      <c r="E25" s="20">
        <v>921</v>
      </c>
      <c r="F25" s="22"/>
      <c r="G25" s="20">
        <v>1118</v>
      </c>
      <c r="H25" s="25"/>
      <c r="I25" s="6">
        <f t="shared" si="0"/>
        <v>2039</v>
      </c>
      <c r="J25" s="25"/>
      <c r="K25" s="15"/>
    </row>
    <row r="26" spans="1:11" ht="20.25" customHeight="1">
      <c r="A26" s="74"/>
      <c r="B26" s="36" t="s">
        <v>30</v>
      </c>
      <c r="C26" s="41">
        <v>5091</v>
      </c>
      <c r="D26" s="42"/>
      <c r="E26" s="20">
        <v>5590</v>
      </c>
      <c r="F26" s="22"/>
      <c r="G26" s="20">
        <v>6109</v>
      </c>
      <c r="H26" s="25"/>
      <c r="I26" s="6">
        <f t="shared" si="0"/>
        <v>11699</v>
      </c>
      <c r="J26" s="25"/>
      <c r="K26" s="15"/>
    </row>
    <row r="27" spans="1:11" ht="20.25" customHeight="1">
      <c r="A27" s="74"/>
      <c r="B27" s="36" t="s">
        <v>31</v>
      </c>
      <c r="C27" s="41">
        <v>979</v>
      </c>
      <c r="D27" s="42"/>
      <c r="E27" s="20">
        <v>757</v>
      </c>
      <c r="F27" s="22"/>
      <c r="G27" s="20">
        <v>891</v>
      </c>
      <c r="H27" s="25"/>
      <c r="I27" s="6">
        <f t="shared" si="0"/>
        <v>1648</v>
      </c>
      <c r="J27" s="25"/>
      <c r="K27" s="15"/>
    </row>
    <row r="28" spans="1:11" ht="20.25" customHeight="1">
      <c r="A28" s="75"/>
      <c r="B28" s="37" t="s">
        <v>37</v>
      </c>
      <c r="C28" s="43">
        <v>1215</v>
      </c>
      <c r="D28" s="44"/>
      <c r="E28" s="45">
        <v>991</v>
      </c>
      <c r="F28" s="46"/>
      <c r="G28" s="20">
        <v>1214</v>
      </c>
      <c r="H28" s="25"/>
      <c r="I28" s="6">
        <f t="shared" si="0"/>
        <v>2205</v>
      </c>
      <c r="J28" s="25"/>
      <c r="K28" s="15"/>
    </row>
    <row r="29" spans="1:11" ht="27" customHeight="1">
      <c r="A29" s="56" t="s">
        <v>17</v>
      </c>
      <c r="B29" s="59" t="s">
        <v>38</v>
      </c>
      <c r="C29" s="60"/>
      <c r="D29" s="61"/>
      <c r="E29" s="92" t="s">
        <v>3</v>
      </c>
      <c r="F29" s="93"/>
      <c r="G29" s="90" t="s">
        <v>4</v>
      </c>
      <c r="H29" s="91"/>
      <c r="I29" s="90" t="s">
        <v>5</v>
      </c>
      <c r="J29" s="91"/>
      <c r="K29" s="30"/>
    </row>
    <row r="30" spans="1:11" ht="27" customHeight="1">
      <c r="A30" s="57"/>
      <c r="B30" s="62" t="s">
        <v>18</v>
      </c>
      <c r="C30" s="65" t="s">
        <v>19</v>
      </c>
      <c r="D30" s="66"/>
      <c r="E30" s="12">
        <v>819</v>
      </c>
      <c r="F30" s="13"/>
      <c r="G30" s="12">
        <v>461</v>
      </c>
      <c r="H30" s="9"/>
      <c r="I30" s="7">
        <f aca="true" t="shared" si="1" ref="I30:I35">E30+G30</f>
        <v>1280</v>
      </c>
      <c r="J30" s="9"/>
      <c r="K30" s="30"/>
    </row>
    <row r="31" spans="1:11" ht="27" customHeight="1">
      <c r="A31" s="57"/>
      <c r="B31" s="63"/>
      <c r="C31" s="65" t="s">
        <v>20</v>
      </c>
      <c r="D31" s="66"/>
      <c r="E31" s="12">
        <v>71</v>
      </c>
      <c r="F31" s="13"/>
      <c r="G31" s="12">
        <v>66</v>
      </c>
      <c r="H31" s="9"/>
      <c r="I31" s="7">
        <f t="shared" si="1"/>
        <v>137</v>
      </c>
      <c r="J31" s="9"/>
      <c r="K31" s="30"/>
    </row>
    <row r="32" spans="1:11" ht="27" customHeight="1">
      <c r="A32" s="57"/>
      <c r="B32" s="64"/>
      <c r="C32" s="65" t="s">
        <v>24</v>
      </c>
      <c r="D32" s="66"/>
      <c r="E32" s="12">
        <v>20</v>
      </c>
      <c r="F32" s="13"/>
      <c r="G32" s="12">
        <v>5</v>
      </c>
      <c r="H32" s="9"/>
      <c r="I32" s="7">
        <f t="shared" si="1"/>
        <v>25</v>
      </c>
      <c r="J32" s="9"/>
      <c r="K32" s="30"/>
    </row>
    <row r="33" spans="1:11" ht="27" customHeight="1">
      <c r="A33" s="57"/>
      <c r="B33" s="62" t="s">
        <v>21</v>
      </c>
      <c r="C33" s="65" t="s">
        <v>22</v>
      </c>
      <c r="D33" s="66"/>
      <c r="E33" s="10">
        <v>394</v>
      </c>
      <c r="F33" s="11"/>
      <c r="G33" s="10">
        <v>359</v>
      </c>
      <c r="H33" s="9"/>
      <c r="I33" s="7">
        <f t="shared" si="1"/>
        <v>753</v>
      </c>
      <c r="J33" s="9"/>
      <c r="K33" s="30"/>
    </row>
    <row r="34" spans="1:11" ht="27" customHeight="1">
      <c r="A34" s="57"/>
      <c r="B34" s="63"/>
      <c r="C34" s="65" t="s">
        <v>23</v>
      </c>
      <c r="D34" s="66"/>
      <c r="E34" s="12">
        <v>133</v>
      </c>
      <c r="F34" s="13"/>
      <c r="G34" s="12">
        <v>153</v>
      </c>
      <c r="H34" s="9"/>
      <c r="I34" s="7">
        <f t="shared" si="1"/>
        <v>286</v>
      </c>
      <c r="J34" s="9"/>
      <c r="K34" s="30"/>
    </row>
    <row r="35" spans="1:11" ht="27" customHeight="1">
      <c r="A35" s="58"/>
      <c r="B35" s="64"/>
      <c r="C35" s="65" t="s">
        <v>24</v>
      </c>
      <c r="D35" s="66"/>
      <c r="E35" s="12">
        <v>23</v>
      </c>
      <c r="F35" s="13"/>
      <c r="G35" s="12">
        <v>10</v>
      </c>
      <c r="H35" s="9"/>
      <c r="I35" s="7">
        <f t="shared" si="1"/>
        <v>33</v>
      </c>
      <c r="J35" s="9"/>
      <c r="K35" s="30"/>
    </row>
    <row r="36" spans="1:10" ht="27" customHeight="1">
      <c r="A36" s="87" t="s">
        <v>42</v>
      </c>
      <c r="B36" s="88"/>
      <c r="C36" s="88"/>
      <c r="D36" s="88"/>
      <c r="E36" s="88"/>
      <c r="F36" s="88"/>
      <c r="G36" s="88"/>
      <c r="H36" s="88"/>
      <c r="I36" s="88"/>
      <c r="J36" s="88"/>
    </row>
    <row r="37" ht="18.75" customHeight="1">
      <c r="A37" s="32"/>
    </row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7">
    <mergeCell ref="A36:J36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 horizontalCentered="1" verticalCentered="1"/>
  <pageMargins left="0.3937007874015748" right="0.3937007874015748" top="0.3937007874015748" bottom="0.31496062992125984" header="0.1968503937007874" footer="0.1968503937007874"/>
  <pageSetup horizontalDpi="600" verticalDpi="600" orientation="portrait" paperSize="9" r:id="rId1"/>
  <rowBreaks count="1" manualBreakCount="1">
    <brk id="3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/>
  <dimension ref="A1:K40"/>
  <sheetViews>
    <sheetView zoomScale="85" zoomScaleNormal="85" workbookViewId="0" topLeftCell="A1">
      <selection activeCell="L8" sqref="L8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89" t="s">
        <v>78</v>
      </c>
      <c r="B1" s="89"/>
      <c r="C1" s="89"/>
      <c r="D1" s="89"/>
      <c r="E1" s="89"/>
      <c r="F1" s="89"/>
      <c r="G1" s="89"/>
      <c r="H1" s="89"/>
      <c r="I1" s="89"/>
      <c r="J1" s="89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6.25" customHeight="1">
      <c r="A3" s="52" t="s">
        <v>76</v>
      </c>
      <c r="B3" s="15"/>
      <c r="C3" s="15"/>
      <c r="D3" s="15"/>
      <c r="E3" s="15"/>
      <c r="F3" s="15"/>
      <c r="G3" s="15"/>
      <c r="H3" s="15"/>
      <c r="I3" s="15"/>
      <c r="J3" s="53" t="s">
        <v>36</v>
      </c>
    </row>
    <row r="4" spans="1:10" ht="27" customHeight="1">
      <c r="A4" s="101" t="s">
        <v>0</v>
      </c>
      <c r="B4" s="116"/>
      <c r="C4" s="101" t="s">
        <v>1</v>
      </c>
      <c r="D4" s="116"/>
      <c r="E4" s="71" t="s">
        <v>2</v>
      </c>
      <c r="F4" s="112"/>
      <c r="G4" s="112"/>
      <c r="H4" s="112"/>
      <c r="I4" s="112"/>
      <c r="J4" s="113"/>
    </row>
    <row r="5" spans="1:10" ht="27" customHeight="1">
      <c r="A5" s="117"/>
      <c r="B5" s="118"/>
      <c r="C5" s="117"/>
      <c r="D5" s="118"/>
      <c r="E5" s="114" t="s">
        <v>3</v>
      </c>
      <c r="F5" s="115"/>
      <c r="G5" s="71" t="s">
        <v>4</v>
      </c>
      <c r="H5" s="72"/>
      <c r="I5" s="71" t="s">
        <v>5</v>
      </c>
      <c r="J5" s="72"/>
    </row>
    <row r="6" spans="1:10" ht="27" customHeight="1">
      <c r="A6" s="71" t="s">
        <v>32</v>
      </c>
      <c r="B6" s="72"/>
      <c r="C6" s="33">
        <v>111523</v>
      </c>
      <c r="D6" s="34"/>
      <c r="E6" s="10">
        <v>114326</v>
      </c>
      <c r="F6" s="11"/>
      <c r="G6" s="10">
        <v>123688</v>
      </c>
      <c r="H6" s="9"/>
      <c r="I6" s="7">
        <f>E6+G6</f>
        <v>238014</v>
      </c>
      <c r="J6" s="13"/>
    </row>
    <row r="7" spans="1:10" ht="21" customHeight="1">
      <c r="A7" s="76" t="s">
        <v>34</v>
      </c>
      <c r="B7" s="77"/>
      <c r="C7" s="16">
        <v>304</v>
      </c>
      <c r="D7" s="17"/>
      <c r="E7" s="18">
        <v>307</v>
      </c>
      <c r="F7" s="17"/>
      <c r="G7" s="18">
        <v>250</v>
      </c>
      <c r="H7" s="19"/>
      <c r="I7" s="55">
        <f>E7+G7</f>
        <v>557</v>
      </c>
      <c r="J7" s="19"/>
    </row>
    <row r="8" spans="1:10" ht="21" customHeight="1">
      <c r="A8" s="67" t="s">
        <v>35</v>
      </c>
      <c r="B8" s="68"/>
      <c r="C8" s="16">
        <v>421</v>
      </c>
      <c r="D8" s="21"/>
      <c r="E8" s="18">
        <v>466</v>
      </c>
      <c r="F8" s="21"/>
      <c r="G8" s="18">
        <v>384</v>
      </c>
      <c r="H8" s="22"/>
      <c r="I8" s="6">
        <f>E8+G8</f>
        <v>850</v>
      </c>
      <c r="J8" s="22"/>
    </row>
    <row r="9" spans="1:10" ht="21" customHeight="1">
      <c r="A9" s="69" t="s">
        <v>6</v>
      </c>
      <c r="B9" s="70"/>
      <c r="C9" s="38">
        <f>C7-C8</f>
        <v>-117</v>
      </c>
      <c r="D9" s="24"/>
      <c r="E9" s="38">
        <f>E7-E8</f>
        <v>-159</v>
      </c>
      <c r="F9" s="24"/>
      <c r="G9" s="38">
        <f>G7-G8</f>
        <v>-134</v>
      </c>
      <c r="H9" s="24"/>
      <c r="I9" s="18">
        <f>E9+G9</f>
        <v>-293</v>
      </c>
      <c r="J9" s="25"/>
    </row>
    <row r="10" spans="1:10" ht="27" customHeight="1">
      <c r="A10" s="71" t="s">
        <v>33</v>
      </c>
      <c r="B10" s="72"/>
      <c r="C10" s="10">
        <f>C6+C9</f>
        <v>111406</v>
      </c>
      <c r="D10" s="11"/>
      <c r="E10" s="10">
        <f>E6+E9</f>
        <v>114167</v>
      </c>
      <c r="F10" s="11"/>
      <c r="G10" s="10">
        <f>G6+G9</f>
        <v>123554</v>
      </c>
      <c r="H10" s="9"/>
      <c r="I10" s="7">
        <f>E10+G10</f>
        <v>237721</v>
      </c>
      <c r="J10" s="9"/>
    </row>
    <row r="11" spans="1:10" ht="19.5" customHeight="1">
      <c r="A11" s="109" t="s">
        <v>59</v>
      </c>
      <c r="B11" s="51" t="s">
        <v>7</v>
      </c>
      <c r="C11" s="39">
        <v>27488</v>
      </c>
      <c r="D11" s="40"/>
      <c r="E11" s="26">
        <v>25287</v>
      </c>
      <c r="F11" s="27"/>
      <c r="G11" s="26">
        <v>27106</v>
      </c>
      <c r="H11" s="28"/>
      <c r="I11" s="5">
        <f aca="true" t="shared" si="0" ref="I11:I28">E11+G11</f>
        <v>52393</v>
      </c>
      <c r="J11" s="28"/>
    </row>
    <row r="12" spans="1:10" ht="19.5" customHeight="1">
      <c r="A12" s="110"/>
      <c r="B12" s="50" t="s">
        <v>8</v>
      </c>
      <c r="C12" s="41">
        <v>4982</v>
      </c>
      <c r="D12" s="42"/>
      <c r="E12" s="20">
        <v>5247</v>
      </c>
      <c r="F12" s="29"/>
      <c r="G12" s="20">
        <v>5708</v>
      </c>
      <c r="H12" s="22"/>
      <c r="I12" s="6">
        <f t="shared" si="0"/>
        <v>10955</v>
      </c>
      <c r="J12" s="22"/>
    </row>
    <row r="13" spans="1:10" ht="19.5" customHeight="1">
      <c r="A13" s="110"/>
      <c r="B13" s="50" t="s">
        <v>9</v>
      </c>
      <c r="C13" s="41">
        <v>2771</v>
      </c>
      <c r="D13" s="42"/>
      <c r="E13" s="20">
        <v>2460</v>
      </c>
      <c r="F13" s="29"/>
      <c r="G13" s="20">
        <v>2734</v>
      </c>
      <c r="H13" s="22"/>
      <c r="I13" s="6">
        <f t="shared" si="0"/>
        <v>5194</v>
      </c>
      <c r="J13" s="22"/>
    </row>
    <row r="14" spans="1:10" ht="19.5" customHeight="1">
      <c r="A14" s="110"/>
      <c r="B14" s="50" t="s">
        <v>10</v>
      </c>
      <c r="C14" s="41">
        <v>7745</v>
      </c>
      <c r="D14" s="42"/>
      <c r="E14" s="20">
        <v>7693</v>
      </c>
      <c r="F14" s="29"/>
      <c r="G14" s="20">
        <v>8534</v>
      </c>
      <c r="H14" s="22"/>
      <c r="I14" s="6">
        <f t="shared" si="0"/>
        <v>16227</v>
      </c>
      <c r="J14" s="22"/>
    </row>
    <row r="15" spans="1:10" ht="19.5" customHeight="1">
      <c r="A15" s="110"/>
      <c r="B15" s="50" t="s">
        <v>11</v>
      </c>
      <c r="C15" s="41">
        <v>20542</v>
      </c>
      <c r="D15" s="42"/>
      <c r="E15" s="20">
        <v>22782</v>
      </c>
      <c r="F15" s="29"/>
      <c r="G15" s="20">
        <v>24029</v>
      </c>
      <c r="H15" s="22"/>
      <c r="I15" s="6">
        <f t="shared" si="0"/>
        <v>46811</v>
      </c>
      <c r="J15" s="22"/>
    </row>
    <row r="16" spans="1:10" ht="19.5" customHeight="1">
      <c r="A16" s="110"/>
      <c r="B16" s="50" t="s">
        <v>12</v>
      </c>
      <c r="C16" s="41">
        <v>3085</v>
      </c>
      <c r="D16" s="42"/>
      <c r="E16" s="20">
        <v>3306</v>
      </c>
      <c r="F16" s="29"/>
      <c r="G16" s="20">
        <v>3600</v>
      </c>
      <c r="H16" s="22"/>
      <c r="I16" s="6">
        <f t="shared" si="0"/>
        <v>6906</v>
      </c>
      <c r="J16" s="22"/>
    </row>
    <row r="17" spans="1:10" ht="19.5" customHeight="1">
      <c r="A17" s="110"/>
      <c r="B17" s="50" t="s">
        <v>13</v>
      </c>
      <c r="C17" s="41">
        <v>4082</v>
      </c>
      <c r="D17" s="42"/>
      <c r="E17" s="20">
        <v>3869</v>
      </c>
      <c r="F17" s="29"/>
      <c r="G17" s="20">
        <v>4139</v>
      </c>
      <c r="H17" s="22"/>
      <c r="I17" s="6">
        <f t="shared" si="0"/>
        <v>8008</v>
      </c>
      <c r="J17" s="22"/>
    </row>
    <row r="18" spans="1:10" ht="19.5" customHeight="1">
      <c r="A18" s="110"/>
      <c r="B18" s="50" t="s">
        <v>14</v>
      </c>
      <c r="C18" s="41">
        <v>1946</v>
      </c>
      <c r="D18" s="42"/>
      <c r="E18" s="20">
        <v>2048</v>
      </c>
      <c r="F18" s="29"/>
      <c r="G18" s="20">
        <v>2337</v>
      </c>
      <c r="H18" s="22"/>
      <c r="I18" s="6">
        <f t="shared" si="0"/>
        <v>4385</v>
      </c>
      <c r="J18" s="22"/>
    </row>
    <row r="19" spans="1:10" ht="19.5" customHeight="1">
      <c r="A19" s="110"/>
      <c r="B19" s="50" t="s">
        <v>15</v>
      </c>
      <c r="C19" s="41">
        <v>14525</v>
      </c>
      <c r="D19" s="42"/>
      <c r="E19" s="20">
        <v>16698</v>
      </c>
      <c r="F19" s="29"/>
      <c r="G19" s="20">
        <v>18198</v>
      </c>
      <c r="H19" s="22"/>
      <c r="I19" s="6">
        <f t="shared" si="0"/>
        <v>34896</v>
      </c>
      <c r="J19" s="22"/>
    </row>
    <row r="20" spans="1:10" ht="19.5" customHeight="1">
      <c r="A20" s="110"/>
      <c r="B20" s="50" t="s">
        <v>16</v>
      </c>
      <c r="C20" s="41">
        <v>1989</v>
      </c>
      <c r="D20" s="42"/>
      <c r="E20" s="20">
        <v>2464</v>
      </c>
      <c r="F20" s="22"/>
      <c r="G20" s="20">
        <v>2532</v>
      </c>
      <c r="H20" s="25"/>
      <c r="I20" s="6">
        <f t="shared" si="0"/>
        <v>4996</v>
      </c>
      <c r="J20" s="25"/>
    </row>
    <row r="21" spans="1:10" ht="19.5" customHeight="1">
      <c r="A21" s="110"/>
      <c r="B21" s="50" t="s">
        <v>25</v>
      </c>
      <c r="C21" s="41">
        <v>821</v>
      </c>
      <c r="D21" s="42"/>
      <c r="E21" s="20">
        <v>796</v>
      </c>
      <c r="F21" s="22"/>
      <c r="G21" s="20">
        <v>855</v>
      </c>
      <c r="H21" s="25"/>
      <c r="I21" s="6">
        <f t="shared" si="0"/>
        <v>1651</v>
      </c>
      <c r="J21" s="25"/>
    </row>
    <row r="22" spans="1:10" ht="19.5" customHeight="1">
      <c r="A22" s="110"/>
      <c r="B22" s="50" t="s">
        <v>26</v>
      </c>
      <c r="C22" s="41">
        <v>3959</v>
      </c>
      <c r="D22" s="42"/>
      <c r="E22" s="20">
        <v>4453</v>
      </c>
      <c r="F22" s="22"/>
      <c r="G22" s="20">
        <v>4641</v>
      </c>
      <c r="H22" s="25"/>
      <c r="I22" s="6">
        <f t="shared" si="0"/>
        <v>9094</v>
      </c>
      <c r="J22" s="25"/>
    </row>
    <row r="23" spans="1:10" ht="19.5" customHeight="1">
      <c r="A23" s="110"/>
      <c r="B23" s="50" t="s">
        <v>27</v>
      </c>
      <c r="C23" s="41">
        <v>5980</v>
      </c>
      <c r="D23" s="42"/>
      <c r="E23" s="20">
        <v>6038</v>
      </c>
      <c r="F23" s="22"/>
      <c r="G23" s="20">
        <v>6654</v>
      </c>
      <c r="H23" s="25"/>
      <c r="I23" s="6">
        <f t="shared" si="0"/>
        <v>12692</v>
      </c>
      <c r="J23" s="25"/>
    </row>
    <row r="24" spans="1:10" ht="19.5" customHeight="1">
      <c r="A24" s="110"/>
      <c r="B24" s="50" t="s">
        <v>28</v>
      </c>
      <c r="C24" s="41">
        <v>3170</v>
      </c>
      <c r="D24" s="42"/>
      <c r="E24" s="20">
        <v>2851</v>
      </c>
      <c r="F24" s="22"/>
      <c r="G24" s="20">
        <v>3268</v>
      </c>
      <c r="H24" s="25"/>
      <c r="I24" s="6">
        <f t="shared" si="0"/>
        <v>6119</v>
      </c>
      <c r="J24" s="25"/>
    </row>
    <row r="25" spans="1:10" ht="19.5" customHeight="1">
      <c r="A25" s="110"/>
      <c r="B25" s="50" t="s">
        <v>29</v>
      </c>
      <c r="C25" s="41">
        <v>1066</v>
      </c>
      <c r="D25" s="42"/>
      <c r="E25" s="20">
        <v>904</v>
      </c>
      <c r="F25" s="22"/>
      <c r="G25" s="20">
        <v>1085</v>
      </c>
      <c r="H25" s="25"/>
      <c r="I25" s="6">
        <f t="shared" si="0"/>
        <v>1989</v>
      </c>
      <c r="J25" s="25"/>
    </row>
    <row r="26" spans="1:10" ht="19.5" customHeight="1">
      <c r="A26" s="110"/>
      <c r="B26" s="50" t="s">
        <v>30</v>
      </c>
      <c r="C26" s="41">
        <v>5100</v>
      </c>
      <c r="D26" s="42"/>
      <c r="E26" s="20">
        <v>5560</v>
      </c>
      <c r="F26" s="22"/>
      <c r="G26" s="20">
        <v>6077</v>
      </c>
      <c r="H26" s="25"/>
      <c r="I26" s="6">
        <f t="shared" si="0"/>
        <v>11637</v>
      </c>
      <c r="J26" s="25"/>
    </row>
    <row r="27" spans="1:10" ht="19.5" customHeight="1">
      <c r="A27" s="110"/>
      <c r="B27" s="50" t="s">
        <v>31</v>
      </c>
      <c r="C27" s="41">
        <v>967</v>
      </c>
      <c r="D27" s="42"/>
      <c r="E27" s="20">
        <v>749</v>
      </c>
      <c r="F27" s="22"/>
      <c r="G27" s="20">
        <v>876</v>
      </c>
      <c r="H27" s="25"/>
      <c r="I27" s="6">
        <f t="shared" si="0"/>
        <v>1625</v>
      </c>
      <c r="J27" s="25"/>
    </row>
    <row r="28" spans="1:10" ht="19.5" customHeight="1">
      <c r="A28" s="111"/>
      <c r="B28" s="49" t="s">
        <v>37</v>
      </c>
      <c r="C28" s="43">
        <v>1188</v>
      </c>
      <c r="D28" s="44"/>
      <c r="E28" s="45">
        <v>962</v>
      </c>
      <c r="F28" s="46"/>
      <c r="G28" s="20">
        <v>1181</v>
      </c>
      <c r="H28" s="25"/>
      <c r="I28" s="6">
        <f t="shared" si="0"/>
        <v>2143</v>
      </c>
      <c r="J28" s="25"/>
    </row>
    <row r="29" spans="1:10" ht="27" customHeight="1">
      <c r="A29" s="98" t="s">
        <v>17</v>
      </c>
      <c r="B29" s="101" t="s">
        <v>38</v>
      </c>
      <c r="C29" s="102"/>
      <c r="D29" s="103"/>
      <c r="E29" s="121" t="s">
        <v>3</v>
      </c>
      <c r="F29" s="122"/>
      <c r="G29" s="119" t="s">
        <v>4</v>
      </c>
      <c r="H29" s="120"/>
      <c r="I29" s="119" t="s">
        <v>5</v>
      </c>
      <c r="J29" s="120"/>
    </row>
    <row r="30" spans="1:10" ht="27" customHeight="1">
      <c r="A30" s="99"/>
      <c r="B30" s="104" t="s">
        <v>18</v>
      </c>
      <c r="C30" s="107" t="s">
        <v>19</v>
      </c>
      <c r="D30" s="108"/>
      <c r="E30" s="12">
        <v>225</v>
      </c>
      <c r="F30" s="13"/>
      <c r="G30" s="12">
        <v>190</v>
      </c>
      <c r="H30" s="9"/>
      <c r="I30" s="7">
        <f aca="true" t="shared" si="1" ref="I30:I35">E30+G30</f>
        <v>415</v>
      </c>
      <c r="J30" s="9"/>
    </row>
    <row r="31" spans="1:10" ht="27" customHeight="1">
      <c r="A31" s="99"/>
      <c r="B31" s="105"/>
      <c r="C31" s="107" t="s">
        <v>20</v>
      </c>
      <c r="D31" s="108"/>
      <c r="E31" s="12">
        <v>74</v>
      </c>
      <c r="F31" s="13"/>
      <c r="G31" s="12">
        <v>59</v>
      </c>
      <c r="H31" s="9"/>
      <c r="I31" s="7">
        <f t="shared" si="1"/>
        <v>133</v>
      </c>
      <c r="J31" s="9"/>
    </row>
    <row r="32" spans="1:10" ht="27" customHeight="1">
      <c r="A32" s="99"/>
      <c r="B32" s="106"/>
      <c r="C32" s="107" t="s">
        <v>24</v>
      </c>
      <c r="D32" s="108"/>
      <c r="E32" s="12">
        <v>8</v>
      </c>
      <c r="F32" s="13"/>
      <c r="G32" s="12">
        <v>1</v>
      </c>
      <c r="H32" s="9"/>
      <c r="I32" s="7">
        <f t="shared" si="1"/>
        <v>9</v>
      </c>
      <c r="J32" s="9"/>
    </row>
    <row r="33" spans="1:10" ht="27" customHeight="1">
      <c r="A33" s="99"/>
      <c r="B33" s="104" t="s">
        <v>21</v>
      </c>
      <c r="C33" s="107" t="s">
        <v>22</v>
      </c>
      <c r="D33" s="108"/>
      <c r="E33" s="10">
        <v>285</v>
      </c>
      <c r="F33" s="11"/>
      <c r="G33" s="10">
        <v>219</v>
      </c>
      <c r="H33" s="9"/>
      <c r="I33" s="7">
        <f t="shared" si="1"/>
        <v>504</v>
      </c>
      <c r="J33" s="9"/>
    </row>
    <row r="34" spans="1:10" ht="27" customHeight="1">
      <c r="A34" s="99"/>
      <c r="B34" s="105"/>
      <c r="C34" s="107" t="s">
        <v>23</v>
      </c>
      <c r="D34" s="108"/>
      <c r="E34" s="12">
        <v>175</v>
      </c>
      <c r="F34" s="13"/>
      <c r="G34" s="12">
        <v>152</v>
      </c>
      <c r="H34" s="9"/>
      <c r="I34" s="7">
        <f t="shared" si="1"/>
        <v>327</v>
      </c>
      <c r="J34" s="9"/>
    </row>
    <row r="35" spans="1:11" ht="27" customHeight="1">
      <c r="A35" s="100"/>
      <c r="B35" s="106"/>
      <c r="C35" s="107" t="s">
        <v>24</v>
      </c>
      <c r="D35" s="108"/>
      <c r="E35" s="12">
        <v>6</v>
      </c>
      <c r="F35" s="13"/>
      <c r="G35" s="12">
        <v>13</v>
      </c>
      <c r="H35" s="9"/>
      <c r="I35" s="7">
        <f t="shared" si="1"/>
        <v>19</v>
      </c>
      <c r="J35" s="9"/>
      <c r="K35" s="54"/>
    </row>
    <row r="36" spans="1:11" ht="33.75" customHeight="1">
      <c r="A36" s="94" t="s">
        <v>77</v>
      </c>
      <c r="B36" s="95"/>
      <c r="C36" s="95"/>
      <c r="D36" s="95"/>
      <c r="E36" s="95"/>
      <c r="F36" s="95"/>
      <c r="G36" s="95"/>
      <c r="H36" s="95"/>
      <c r="I36" s="95"/>
      <c r="J36" s="95"/>
      <c r="K36" s="47"/>
    </row>
    <row r="37" spans="1:11" ht="33" customHeight="1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15"/>
    </row>
    <row r="38" ht="18.75" customHeight="1">
      <c r="A38" s="32"/>
    </row>
    <row r="39" ht="6.75" customHeight="1"/>
    <row r="40" spans="2:10" ht="0.75" customHeight="1">
      <c r="B40" s="3"/>
      <c r="C40" s="3"/>
      <c r="D40" s="3"/>
      <c r="E40" s="3"/>
      <c r="F40" s="3"/>
      <c r="G40" s="3"/>
      <c r="H40" s="3"/>
      <c r="I40" s="3"/>
      <c r="J40" s="3"/>
    </row>
  </sheetData>
  <mergeCells count="28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E4:J4"/>
    <mergeCell ref="E5:F5"/>
    <mergeCell ref="G5:H5"/>
    <mergeCell ref="I5:J5"/>
    <mergeCell ref="A6:B6"/>
    <mergeCell ref="A7:B7"/>
    <mergeCell ref="A4:B5"/>
    <mergeCell ref="C4:D5"/>
    <mergeCell ref="A36:J36"/>
    <mergeCell ref="A37:J37"/>
    <mergeCell ref="A1:J1"/>
    <mergeCell ref="I29:J29"/>
    <mergeCell ref="B30:B32"/>
    <mergeCell ref="C30:D30"/>
    <mergeCell ref="C31:D31"/>
    <mergeCell ref="C32:D32"/>
    <mergeCell ref="E29:F29"/>
    <mergeCell ref="G29:H29"/>
  </mergeCells>
  <printOptions horizontalCentered="1" verticalCentered="1"/>
  <pageMargins left="0.3937007874015748" right="0.3937007874015748" top="0.3937007874015748" bottom="0.31496062992125984" header="0.1968503937007874" footer="0.1968503937007874"/>
  <pageSetup horizontalDpi="600" verticalDpi="600" orientation="portrait" paperSize="9" r:id="rId1"/>
  <rowBreaks count="1" manualBreakCount="1">
    <brk id="39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/>
  <dimension ref="A1:K40"/>
  <sheetViews>
    <sheetView zoomScale="85" zoomScaleNormal="85" workbookViewId="0" topLeftCell="A1">
      <selection activeCell="K13" sqref="K13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89" t="s">
        <v>79</v>
      </c>
      <c r="B1" s="89"/>
      <c r="C1" s="89"/>
      <c r="D1" s="89"/>
      <c r="E1" s="89"/>
      <c r="F1" s="89"/>
      <c r="G1" s="89"/>
      <c r="H1" s="89"/>
      <c r="I1" s="89"/>
      <c r="J1" s="89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6.25" customHeight="1">
      <c r="A3" s="52" t="s">
        <v>80</v>
      </c>
      <c r="B3" s="15"/>
      <c r="C3" s="15"/>
      <c r="D3" s="15"/>
      <c r="E3" s="15"/>
      <c r="F3" s="15"/>
      <c r="G3" s="15"/>
      <c r="H3" s="15"/>
      <c r="I3" s="15"/>
      <c r="J3" s="53" t="s">
        <v>36</v>
      </c>
    </row>
    <row r="4" spans="1:10" ht="27" customHeight="1">
      <c r="A4" s="101" t="s">
        <v>0</v>
      </c>
      <c r="B4" s="116"/>
      <c r="C4" s="101" t="s">
        <v>1</v>
      </c>
      <c r="D4" s="116"/>
      <c r="E4" s="71" t="s">
        <v>2</v>
      </c>
      <c r="F4" s="112"/>
      <c r="G4" s="112"/>
      <c r="H4" s="112"/>
      <c r="I4" s="112"/>
      <c r="J4" s="113"/>
    </row>
    <row r="5" spans="1:10" ht="27" customHeight="1">
      <c r="A5" s="117"/>
      <c r="B5" s="118"/>
      <c r="C5" s="117"/>
      <c r="D5" s="118"/>
      <c r="E5" s="114" t="s">
        <v>3</v>
      </c>
      <c r="F5" s="115"/>
      <c r="G5" s="71" t="s">
        <v>4</v>
      </c>
      <c r="H5" s="72"/>
      <c r="I5" s="71" t="s">
        <v>5</v>
      </c>
      <c r="J5" s="72"/>
    </row>
    <row r="6" spans="1:10" ht="27" customHeight="1">
      <c r="A6" s="71" t="s">
        <v>32</v>
      </c>
      <c r="B6" s="72"/>
      <c r="C6" s="33">
        <v>111406</v>
      </c>
      <c r="D6" s="34"/>
      <c r="E6" s="10">
        <v>114167</v>
      </c>
      <c r="F6" s="11"/>
      <c r="G6" s="10">
        <v>123554</v>
      </c>
      <c r="H6" s="9"/>
      <c r="I6" s="7">
        <f>E6+G6</f>
        <v>237721</v>
      </c>
      <c r="J6" s="13"/>
    </row>
    <row r="7" spans="1:10" ht="21" customHeight="1">
      <c r="A7" s="76" t="s">
        <v>34</v>
      </c>
      <c r="B7" s="77"/>
      <c r="C7" s="16">
        <v>342</v>
      </c>
      <c r="D7" s="17"/>
      <c r="E7" s="18">
        <v>347</v>
      </c>
      <c r="F7" s="17"/>
      <c r="G7" s="18">
        <v>235</v>
      </c>
      <c r="H7" s="19"/>
      <c r="I7" s="55">
        <f>E7+G7</f>
        <v>582</v>
      </c>
      <c r="J7" s="19"/>
    </row>
    <row r="8" spans="1:10" ht="21" customHeight="1">
      <c r="A8" s="67" t="s">
        <v>35</v>
      </c>
      <c r="B8" s="68"/>
      <c r="C8" s="16">
        <v>404</v>
      </c>
      <c r="D8" s="21"/>
      <c r="E8" s="18">
        <v>461</v>
      </c>
      <c r="F8" s="21"/>
      <c r="G8" s="18">
        <v>380</v>
      </c>
      <c r="H8" s="22"/>
      <c r="I8" s="6">
        <f>E8+G8</f>
        <v>841</v>
      </c>
      <c r="J8" s="22"/>
    </row>
    <row r="9" spans="1:10" ht="21" customHeight="1">
      <c r="A9" s="69" t="s">
        <v>6</v>
      </c>
      <c r="B9" s="70"/>
      <c r="C9" s="38">
        <f>C7-C8</f>
        <v>-62</v>
      </c>
      <c r="D9" s="24"/>
      <c r="E9" s="38">
        <f>E7-E8</f>
        <v>-114</v>
      </c>
      <c r="F9" s="24"/>
      <c r="G9" s="38">
        <f>G7-G8</f>
        <v>-145</v>
      </c>
      <c r="H9" s="24"/>
      <c r="I9" s="18">
        <f>E9+G9</f>
        <v>-259</v>
      </c>
      <c r="J9" s="25"/>
    </row>
    <row r="10" spans="1:10" ht="27" customHeight="1">
      <c r="A10" s="71" t="s">
        <v>33</v>
      </c>
      <c r="B10" s="72"/>
      <c r="C10" s="10">
        <f>C6+C9</f>
        <v>111344</v>
      </c>
      <c r="D10" s="11"/>
      <c r="E10" s="10">
        <f>E6+E9</f>
        <v>114053</v>
      </c>
      <c r="F10" s="11"/>
      <c r="G10" s="10">
        <f>G6+G9</f>
        <v>123409</v>
      </c>
      <c r="H10" s="9"/>
      <c r="I10" s="7">
        <f>E10+G10</f>
        <v>237462</v>
      </c>
      <c r="J10" s="9"/>
    </row>
    <row r="11" spans="1:10" ht="19.5" customHeight="1">
      <c r="A11" s="109" t="s">
        <v>81</v>
      </c>
      <c r="B11" s="51" t="s">
        <v>7</v>
      </c>
      <c r="C11" s="39">
        <v>27471</v>
      </c>
      <c r="D11" s="40"/>
      <c r="E11" s="26">
        <v>25276</v>
      </c>
      <c r="F11" s="27"/>
      <c r="G11" s="26">
        <v>27083</v>
      </c>
      <c r="H11" s="28"/>
      <c r="I11" s="5">
        <f aca="true" t="shared" si="0" ref="I11:I28">E11+G11</f>
        <v>52359</v>
      </c>
      <c r="J11" s="28"/>
    </row>
    <row r="12" spans="1:10" ht="19.5" customHeight="1">
      <c r="A12" s="110"/>
      <c r="B12" s="50" t="s">
        <v>8</v>
      </c>
      <c r="C12" s="41">
        <v>4977</v>
      </c>
      <c r="D12" s="42"/>
      <c r="E12" s="20">
        <v>5230</v>
      </c>
      <c r="F12" s="29"/>
      <c r="G12" s="20">
        <v>5699</v>
      </c>
      <c r="H12" s="22"/>
      <c r="I12" s="6">
        <f t="shared" si="0"/>
        <v>10929</v>
      </c>
      <c r="J12" s="22"/>
    </row>
    <row r="13" spans="1:10" ht="19.5" customHeight="1">
      <c r="A13" s="110"/>
      <c r="B13" s="50" t="s">
        <v>9</v>
      </c>
      <c r="C13" s="41">
        <v>2741</v>
      </c>
      <c r="D13" s="42"/>
      <c r="E13" s="20">
        <v>2424</v>
      </c>
      <c r="F13" s="29"/>
      <c r="G13" s="20">
        <v>2738</v>
      </c>
      <c r="H13" s="22"/>
      <c r="I13" s="6">
        <f t="shared" si="0"/>
        <v>5162</v>
      </c>
      <c r="J13" s="22"/>
    </row>
    <row r="14" spans="1:10" ht="19.5" customHeight="1">
      <c r="A14" s="110"/>
      <c r="B14" s="50" t="s">
        <v>10</v>
      </c>
      <c r="C14" s="41">
        <v>7744</v>
      </c>
      <c r="D14" s="42"/>
      <c r="E14" s="20">
        <v>7677</v>
      </c>
      <c r="F14" s="29"/>
      <c r="G14" s="20">
        <v>8536</v>
      </c>
      <c r="H14" s="22"/>
      <c r="I14" s="6">
        <f t="shared" si="0"/>
        <v>16213</v>
      </c>
      <c r="J14" s="22"/>
    </row>
    <row r="15" spans="1:10" ht="19.5" customHeight="1">
      <c r="A15" s="110"/>
      <c r="B15" s="50" t="s">
        <v>11</v>
      </c>
      <c r="C15" s="41">
        <v>20524</v>
      </c>
      <c r="D15" s="42"/>
      <c r="E15" s="20">
        <v>22777</v>
      </c>
      <c r="F15" s="29"/>
      <c r="G15" s="20">
        <v>24001</v>
      </c>
      <c r="H15" s="22"/>
      <c r="I15" s="6">
        <f t="shared" si="0"/>
        <v>46778</v>
      </c>
      <c r="J15" s="22"/>
    </row>
    <row r="16" spans="1:10" ht="19.5" customHeight="1">
      <c r="A16" s="110"/>
      <c r="B16" s="50" t="s">
        <v>12</v>
      </c>
      <c r="C16" s="41">
        <v>3077</v>
      </c>
      <c r="D16" s="42"/>
      <c r="E16" s="20">
        <v>3293</v>
      </c>
      <c r="F16" s="29"/>
      <c r="G16" s="20">
        <v>3589</v>
      </c>
      <c r="H16" s="22"/>
      <c r="I16" s="6">
        <f t="shared" si="0"/>
        <v>6882</v>
      </c>
      <c r="J16" s="22"/>
    </row>
    <row r="17" spans="1:10" ht="19.5" customHeight="1">
      <c r="A17" s="110"/>
      <c r="B17" s="50" t="s">
        <v>13</v>
      </c>
      <c r="C17" s="41">
        <v>4066</v>
      </c>
      <c r="D17" s="42"/>
      <c r="E17" s="20">
        <v>3850</v>
      </c>
      <c r="F17" s="29"/>
      <c r="G17" s="20">
        <v>4126</v>
      </c>
      <c r="H17" s="22"/>
      <c r="I17" s="6">
        <f t="shared" si="0"/>
        <v>7976</v>
      </c>
      <c r="J17" s="22"/>
    </row>
    <row r="18" spans="1:10" ht="19.5" customHeight="1">
      <c r="A18" s="110"/>
      <c r="B18" s="50" t="s">
        <v>14</v>
      </c>
      <c r="C18" s="41">
        <v>1951</v>
      </c>
      <c r="D18" s="42"/>
      <c r="E18" s="20">
        <v>2049</v>
      </c>
      <c r="F18" s="29"/>
      <c r="G18" s="20">
        <v>2335</v>
      </c>
      <c r="H18" s="22"/>
      <c r="I18" s="6">
        <f t="shared" si="0"/>
        <v>4384</v>
      </c>
      <c r="J18" s="22"/>
    </row>
    <row r="19" spans="1:10" ht="19.5" customHeight="1">
      <c r="A19" s="110"/>
      <c r="B19" s="50" t="s">
        <v>15</v>
      </c>
      <c r="C19" s="41">
        <v>14549</v>
      </c>
      <c r="D19" s="42"/>
      <c r="E19" s="20">
        <v>16718</v>
      </c>
      <c r="F19" s="29"/>
      <c r="G19" s="20">
        <v>18155</v>
      </c>
      <c r="H19" s="22"/>
      <c r="I19" s="6">
        <f t="shared" si="0"/>
        <v>34873</v>
      </c>
      <c r="J19" s="22"/>
    </row>
    <row r="20" spans="1:10" ht="19.5" customHeight="1">
      <c r="A20" s="110"/>
      <c r="B20" s="50" t="s">
        <v>16</v>
      </c>
      <c r="C20" s="41">
        <v>1989</v>
      </c>
      <c r="D20" s="42"/>
      <c r="E20" s="20">
        <v>2465</v>
      </c>
      <c r="F20" s="22"/>
      <c r="G20" s="20">
        <v>2533</v>
      </c>
      <c r="H20" s="25"/>
      <c r="I20" s="6">
        <f t="shared" si="0"/>
        <v>4998</v>
      </c>
      <c r="J20" s="25"/>
    </row>
    <row r="21" spans="1:10" ht="19.5" customHeight="1">
      <c r="A21" s="110"/>
      <c r="B21" s="50" t="s">
        <v>25</v>
      </c>
      <c r="C21" s="41">
        <v>822</v>
      </c>
      <c r="D21" s="42"/>
      <c r="E21" s="20">
        <v>794</v>
      </c>
      <c r="F21" s="22"/>
      <c r="G21" s="20">
        <v>853</v>
      </c>
      <c r="H21" s="25"/>
      <c r="I21" s="6">
        <f t="shared" si="0"/>
        <v>1647</v>
      </c>
      <c r="J21" s="25"/>
    </row>
    <row r="22" spans="1:10" ht="19.5" customHeight="1">
      <c r="A22" s="110"/>
      <c r="B22" s="50" t="s">
        <v>26</v>
      </c>
      <c r="C22" s="41">
        <v>3951</v>
      </c>
      <c r="D22" s="42"/>
      <c r="E22" s="20">
        <v>4446</v>
      </c>
      <c r="F22" s="22"/>
      <c r="G22" s="20">
        <v>4635</v>
      </c>
      <c r="H22" s="25"/>
      <c r="I22" s="6">
        <f t="shared" si="0"/>
        <v>9081</v>
      </c>
      <c r="J22" s="25"/>
    </row>
    <row r="23" spans="1:10" ht="19.5" customHeight="1">
      <c r="A23" s="110"/>
      <c r="B23" s="50" t="s">
        <v>27</v>
      </c>
      <c r="C23" s="41">
        <v>5986</v>
      </c>
      <c r="D23" s="42"/>
      <c r="E23" s="20">
        <v>6029</v>
      </c>
      <c r="F23" s="22"/>
      <c r="G23" s="20">
        <v>6643</v>
      </c>
      <c r="H23" s="25"/>
      <c r="I23" s="6">
        <f t="shared" si="0"/>
        <v>12672</v>
      </c>
      <c r="J23" s="25"/>
    </row>
    <row r="24" spans="1:10" ht="19.5" customHeight="1">
      <c r="A24" s="110"/>
      <c r="B24" s="50" t="s">
        <v>28</v>
      </c>
      <c r="C24" s="41">
        <v>3171</v>
      </c>
      <c r="D24" s="42"/>
      <c r="E24" s="20">
        <v>2845</v>
      </c>
      <c r="F24" s="22"/>
      <c r="G24" s="20">
        <v>3268</v>
      </c>
      <c r="H24" s="25"/>
      <c r="I24" s="6">
        <f t="shared" si="0"/>
        <v>6113</v>
      </c>
      <c r="J24" s="25"/>
    </row>
    <row r="25" spans="1:10" ht="19.5" customHeight="1">
      <c r="A25" s="110"/>
      <c r="B25" s="50" t="s">
        <v>29</v>
      </c>
      <c r="C25" s="41">
        <v>1067</v>
      </c>
      <c r="D25" s="42"/>
      <c r="E25" s="20">
        <v>904</v>
      </c>
      <c r="F25" s="22"/>
      <c r="G25" s="20">
        <v>1087</v>
      </c>
      <c r="H25" s="25"/>
      <c r="I25" s="6">
        <f t="shared" si="0"/>
        <v>1991</v>
      </c>
      <c r="J25" s="25"/>
    </row>
    <row r="26" spans="1:10" ht="19.5" customHeight="1">
      <c r="A26" s="110"/>
      <c r="B26" s="50" t="s">
        <v>30</v>
      </c>
      <c r="C26" s="41">
        <v>5108</v>
      </c>
      <c r="D26" s="42"/>
      <c r="E26" s="20">
        <v>5565</v>
      </c>
      <c r="F26" s="22"/>
      <c r="G26" s="20">
        <v>6076</v>
      </c>
      <c r="H26" s="25"/>
      <c r="I26" s="6">
        <f t="shared" si="0"/>
        <v>11641</v>
      </c>
      <c r="J26" s="25"/>
    </row>
    <row r="27" spans="1:10" ht="19.5" customHeight="1">
      <c r="A27" s="110"/>
      <c r="B27" s="50" t="s">
        <v>31</v>
      </c>
      <c r="C27" s="41">
        <v>964</v>
      </c>
      <c r="D27" s="42"/>
      <c r="E27" s="20">
        <v>748</v>
      </c>
      <c r="F27" s="22"/>
      <c r="G27" s="20">
        <v>874</v>
      </c>
      <c r="H27" s="25"/>
      <c r="I27" s="6">
        <f t="shared" si="0"/>
        <v>1622</v>
      </c>
      <c r="J27" s="25"/>
    </row>
    <row r="28" spans="1:10" ht="19.5" customHeight="1">
      <c r="A28" s="111"/>
      <c r="B28" s="49" t="s">
        <v>37</v>
      </c>
      <c r="C28" s="43">
        <v>1186</v>
      </c>
      <c r="D28" s="44"/>
      <c r="E28" s="45">
        <v>963</v>
      </c>
      <c r="F28" s="46"/>
      <c r="G28" s="20">
        <v>1178</v>
      </c>
      <c r="H28" s="25"/>
      <c r="I28" s="6">
        <f t="shared" si="0"/>
        <v>2141</v>
      </c>
      <c r="J28" s="25"/>
    </row>
    <row r="29" spans="1:10" ht="27" customHeight="1">
      <c r="A29" s="98" t="s">
        <v>17</v>
      </c>
      <c r="B29" s="101" t="s">
        <v>38</v>
      </c>
      <c r="C29" s="102"/>
      <c r="D29" s="103"/>
      <c r="E29" s="121" t="s">
        <v>3</v>
      </c>
      <c r="F29" s="122"/>
      <c r="G29" s="119" t="s">
        <v>4</v>
      </c>
      <c r="H29" s="120"/>
      <c r="I29" s="119" t="s">
        <v>5</v>
      </c>
      <c r="J29" s="120"/>
    </row>
    <row r="30" spans="1:10" ht="27" customHeight="1">
      <c r="A30" s="99"/>
      <c r="B30" s="104" t="s">
        <v>18</v>
      </c>
      <c r="C30" s="107" t="s">
        <v>19</v>
      </c>
      <c r="D30" s="108"/>
      <c r="E30" s="12">
        <v>263</v>
      </c>
      <c r="F30" s="13"/>
      <c r="G30" s="12">
        <v>176</v>
      </c>
      <c r="H30" s="9"/>
      <c r="I30" s="7">
        <f aca="true" t="shared" si="1" ref="I30:I35">E30+G30</f>
        <v>439</v>
      </c>
      <c r="J30" s="9"/>
    </row>
    <row r="31" spans="1:10" ht="27" customHeight="1">
      <c r="A31" s="99"/>
      <c r="B31" s="105"/>
      <c r="C31" s="107" t="s">
        <v>20</v>
      </c>
      <c r="D31" s="108"/>
      <c r="E31" s="12">
        <v>76</v>
      </c>
      <c r="F31" s="13"/>
      <c r="G31" s="12">
        <v>54</v>
      </c>
      <c r="H31" s="9"/>
      <c r="I31" s="7">
        <f t="shared" si="1"/>
        <v>130</v>
      </c>
      <c r="J31" s="9"/>
    </row>
    <row r="32" spans="1:10" ht="27" customHeight="1">
      <c r="A32" s="99"/>
      <c r="B32" s="106"/>
      <c r="C32" s="107" t="s">
        <v>24</v>
      </c>
      <c r="D32" s="108"/>
      <c r="E32" s="12">
        <v>8</v>
      </c>
      <c r="F32" s="13"/>
      <c r="G32" s="12">
        <v>5</v>
      </c>
      <c r="H32" s="9"/>
      <c r="I32" s="7">
        <f t="shared" si="1"/>
        <v>13</v>
      </c>
      <c r="J32" s="9"/>
    </row>
    <row r="33" spans="1:10" ht="27" customHeight="1">
      <c r="A33" s="99"/>
      <c r="B33" s="104" t="s">
        <v>21</v>
      </c>
      <c r="C33" s="107" t="s">
        <v>22</v>
      </c>
      <c r="D33" s="108"/>
      <c r="E33" s="10">
        <v>290</v>
      </c>
      <c r="F33" s="11"/>
      <c r="G33" s="10">
        <v>256</v>
      </c>
      <c r="H33" s="9"/>
      <c r="I33" s="7">
        <f t="shared" si="1"/>
        <v>546</v>
      </c>
      <c r="J33" s="9"/>
    </row>
    <row r="34" spans="1:10" ht="27" customHeight="1">
      <c r="A34" s="99"/>
      <c r="B34" s="105"/>
      <c r="C34" s="107" t="s">
        <v>23</v>
      </c>
      <c r="D34" s="108"/>
      <c r="E34" s="12">
        <v>152</v>
      </c>
      <c r="F34" s="13"/>
      <c r="G34" s="12">
        <v>116</v>
      </c>
      <c r="H34" s="9"/>
      <c r="I34" s="7">
        <f t="shared" si="1"/>
        <v>268</v>
      </c>
      <c r="J34" s="9"/>
    </row>
    <row r="35" spans="1:11" ht="27" customHeight="1">
      <c r="A35" s="100"/>
      <c r="B35" s="106"/>
      <c r="C35" s="107" t="s">
        <v>24</v>
      </c>
      <c r="D35" s="108"/>
      <c r="E35" s="12">
        <v>19</v>
      </c>
      <c r="F35" s="13"/>
      <c r="G35" s="12">
        <v>8</v>
      </c>
      <c r="H35" s="9"/>
      <c r="I35" s="7">
        <f t="shared" si="1"/>
        <v>27</v>
      </c>
      <c r="J35" s="9"/>
      <c r="K35" s="54"/>
    </row>
    <row r="36" spans="1:11" ht="33.75" customHeight="1">
      <c r="A36" s="94" t="s">
        <v>82</v>
      </c>
      <c r="B36" s="95"/>
      <c r="C36" s="95"/>
      <c r="D36" s="95"/>
      <c r="E36" s="95"/>
      <c r="F36" s="95"/>
      <c r="G36" s="95"/>
      <c r="H36" s="95"/>
      <c r="I36" s="95"/>
      <c r="J36" s="95"/>
      <c r="K36" s="47"/>
    </row>
    <row r="37" spans="1:11" ht="33" customHeight="1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15"/>
    </row>
    <row r="38" ht="18.75" customHeight="1">
      <c r="A38" s="32"/>
    </row>
    <row r="39" ht="6.75" customHeight="1"/>
    <row r="40" spans="2:10" ht="0.75" customHeight="1">
      <c r="B40" s="3"/>
      <c r="C40" s="3"/>
      <c r="D40" s="3"/>
      <c r="E40" s="3"/>
      <c r="F40" s="3"/>
      <c r="G40" s="3"/>
      <c r="H40" s="3"/>
      <c r="I40" s="3"/>
      <c r="J40" s="3"/>
    </row>
  </sheetData>
  <mergeCells count="28">
    <mergeCell ref="A36:J36"/>
    <mergeCell ref="A37:J37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 horizontalCentered="1" verticalCentered="1"/>
  <pageMargins left="0.3937007874015748" right="0.3937007874015748" top="0.3937007874015748" bottom="0.31496062992125984" header="0.1968503937007874" footer="0.1968503937007874"/>
  <pageSetup horizontalDpi="600" verticalDpi="600" orientation="portrait" paperSize="9" r:id="rId1"/>
  <rowBreaks count="1" manualBreakCount="1">
    <brk id="39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/>
  <dimension ref="A1:K40"/>
  <sheetViews>
    <sheetView tabSelected="1" zoomScale="85" zoomScaleNormal="85" workbookViewId="0" topLeftCell="A1">
      <selection activeCell="A2" sqref="A2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89" t="s">
        <v>85</v>
      </c>
      <c r="B1" s="89"/>
      <c r="C1" s="89"/>
      <c r="D1" s="89"/>
      <c r="E1" s="89"/>
      <c r="F1" s="89"/>
      <c r="G1" s="89"/>
      <c r="H1" s="89"/>
      <c r="I1" s="89"/>
      <c r="J1" s="89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6.25" customHeight="1">
      <c r="A3" s="52" t="s">
        <v>83</v>
      </c>
      <c r="B3" s="15"/>
      <c r="C3" s="15"/>
      <c r="D3" s="15"/>
      <c r="E3" s="15"/>
      <c r="F3" s="15"/>
      <c r="G3" s="15"/>
      <c r="H3" s="15"/>
      <c r="I3" s="15"/>
      <c r="J3" s="53" t="s">
        <v>36</v>
      </c>
    </row>
    <row r="4" spans="1:10" ht="27" customHeight="1">
      <c r="A4" s="101" t="s">
        <v>0</v>
      </c>
      <c r="B4" s="116"/>
      <c r="C4" s="101" t="s">
        <v>1</v>
      </c>
      <c r="D4" s="116"/>
      <c r="E4" s="71" t="s">
        <v>2</v>
      </c>
      <c r="F4" s="112"/>
      <c r="G4" s="112"/>
      <c r="H4" s="112"/>
      <c r="I4" s="112"/>
      <c r="J4" s="113"/>
    </row>
    <row r="5" spans="1:10" ht="27" customHeight="1">
      <c r="A5" s="117"/>
      <c r="B5" s="118"/>
      <c r="C5" s="117"/>
      <c r="D5" s="118"/>
      <c r="E5" s="114" t="s">
        <v>3</v>
      </c>
      <c r="F5" s="115"/>
      <c r="G5" s="71" t="s">
        <v>4</v>
      </c>
      <c r="H5" s="72"/>
      <c r="I5" s="71" t="s">
        <v>5</v>
      </c>
      <c r="J5" s="72"/>
    </row>
    <row r="6" spans="1:10" ht="27" customHeight="1">
      <c r="A6" s="71" t="s">
        <v>32</v>
      </c>
      <c r="B6" s="72"/>
      <c r="C6" s="33">
        <v>111344</v>
      </c>
      <c r="D6" s="34"/>
      <c r="E6" s="10">
        <v>114053</v>
      </c>
      <c r="F6" s="11"/>
      <c r="G6" s="10">
        <v>123409</v>
      </c>
      <c r="H6" s="9"/>
      <c r="I6" s="7">
        <f>E6+G6</f>
        <v>237462</v>
      </c>
      <c r="J6" s="13"/>
    </row>
    <row r="7" spans="1:10" ht="21" customHeight="1">
      <c r="A7" s="76" t="s">
        <v>34</v>
      </c>
      <c r="B7" s="77"/>
      <c r="C7" s="16">
        <v>1039</v>
      </c>
      <c r="D7" s="17"/>
      <c r="E7" s="18">
        <v>962</v>
      </c>
      <c r="F7" s="17"/>
      <c r="G7" s="18">
        <v>622</v>
      </c>
      <c r="H7" s="19"/>
      <c r="I7" s="55">
        <f>E7+G7</f>
        <v>1584</v>
      </c>
      <c r="J7" s="19"/>
    </row>
    <row r="8" spans="1:10" ht="21" customHeight="1">
      <c r="A8" s="67" t="s">
        <v>35</v>
      </c>
      <c r="B8" s="68"/>
      <c r="C8" s="16">
        <v>903</v>
      </c>
      <c r="D8" s="21"/>
      <c r="E8" s="18">
        <v>1199</v>
      </c>
      <c r="F8" s="21"/>
      <c r="G8" s="18">
        <v>991</v>
      </c>
      <c r="H8" s="22"/>
      <c r="I8" s="6">
        <f>E8+G8</f>
        <v>2190</v>
      </c>
      <c r="J8" s="22"/>
    </row>
    <row r="9" spans="1:10" ht="21" customHeight="1">
      <c r="A9" s="69" t="s">
        <v>6</v>
      </c>
      <c r="B9" s="70"/>
      <c r="C9" s="38">
        <f>C7-C8</f>
        <v>136</v>
      </c>
      <c r="D9" s="24"/>
      <c r="E9" s="38">
        <f>E7-E8</f>
        <v>-237</v>
      </c>
      <c r="F9" s="24"/>
      <c r="G9" s="38">
        <f>G7-G8</f>
        <v>-369</v>
      </c>
      <c r="H9" s="24"/>
      <c r="I9" s="18">
        <f>E9+G9</f>
        <v>-606</v>
      </c>
      <c r="J9" s="25"/>
    </row>
    <row r="10" spans="1:10" ht="27" customHeight="1">
      <c r="A10" s="71" t="s">
        <v>33</v>
      </c>
      <c r="B10" s="72"/>
      <c r="C10" s="10">
        <f>C6+C9</f>
        <v>111480</v>
      </c>
      <c r="D10" s="11"/>
      <c r="E10" s="10">
        <f>E6+E9</f>
        <v>113816</v>
      </c>
      <c r="F10" s="11"/>
      <c r="G10" s="10">
        <f>G6+G9</f>
        <v>123040</v>
      </c>
      <c r="H10" s="9"/>
      <c r="I10" s="7">
        <f>E10+G10</f>
        <v>236856</v>
      </c>
      <c r="J10" s="9"/>
    </row>
    <row r="11" spans="1:10" ht="19.5" customHeight="1">
      <c r="A11" s="109" t="s">
        <v>86</v>
      </c>
      <c r="B11" s="51" t="s">
        <v>7</v>
      </c>
      <c r="C11" s="39">
        <v>27577</v>
      </c>
      <c r="D11" s="40"/>
      <c r="E11" s="26">
        <v>25310</v>
      </c>
      <c r="F11" s="27"/>
      <c r="G11" s="26">
        <v>27032</v>
      </c>
      <c r="H11" s="28"/>
      <c r="I11" s="5">
        <f aca="true" t="shared" si="0" ref="I11:I28">E11+G11</f>
        <v>52342</v>
      </c>
      <c r="J11" s="28"/>
    </row>
    <row r="12" spans="1:10" ht="19.5" customHeight="1">
      <c r="A12" s="110"/>
      <c r="B12" s="50" t="s">
        <v>8</v>
      </c>
      <c r="C12" s="41">
        <v>4959</v>
      </c>
      <c r="D12" s="42"/>
      <c r="E12" s="20">
        <v>5195</v>
      </c>
      <c r="F12" s="29"/>
      <c r="G12" s="20">
        <v>5669</v>
      </c>
      <c r="H12" s="22"/>
      <c r="I12" s="6">
        <f t="shared" si="0"/>
        <v>10864</v>
      </c>
      <c r="J12" s="22"/>
    </row>
    <row r="13" spans="1:10" ht="19.5" customHeight="1">
      <c r="A13" s="110"/>
      <c r="B13" s="50" t="s">
        <v>9</v>
      </c>
      <c r="C13" s="41">
        <v>2774</v>
      </c>
      <c r="D13" s="42"/>
      <c r="E13" s="20">
        <v>2452</v>
      </c>
      <c r="F13" s="29"/>
      <c r="G13" s="20">
        <v>2713</v>
      </c>
      <c r="H13" s="22"/>
      <c r="I13" s="6">
        <f t="shared" si="0"/>
        <v>5165</v>
      </c>
      <c r="J13" s="22"/>
    </row>
    <row r="14" spans="1:10" ht="19.5" customHeight="1">
      <c r="A14" s="110"/>
      <c r="B14" s="50" t="s">
        <v>10</v>
      </c>
      <c r="C14" s="41">
        <v>7756</v>
      </c>
      <c r="D14" s="42"/>
      <c r="E14" s="20">
        <v>7681</v>
      </c>
      <c r="F14" s="29"/>
      <c r="G14" s="20">
        <v>8520</v>
      </c>
      <c r="H14" s="22"/>
      <c r="I14" s="6">
        <f t="shared" si="0"/>
        <v>16201</v>
      </c>
      <c r="J14" s="22"/>
    </row>
    <row r="15" spans="1:10" ht="19.5" customHeight="1">
      <c r="A15" s="110"/>
      <c r="B15" s="50" t="s">
        <v>11</v>
      </c>
      <c r="C15" s="41">
        <v>20517</v>
      </c>
      <c r="D15" s="42"/>
      <c r="E15" s="20">
        <v>22666</v>
      </c>
      <c r="F15" s="29"/>
      <c r="G15" s="20">
        <v>23956</v>
      </c>
      <c r="H15" s="22"/>
      <c r="I15" s="6">
        <f t="shared" si="0"/>
        <v>46622</v>
      </c>
      <c r="J15" s="22"/>
    </row>
    <row r="16" spans="1:10" ht="19.5" customHeight="1">
      <c r="A16" s="110"/>
      <c r="B16" s="50" t="s">
        <v>12</v>
      </c>
      <c r="C16" s="41">
        <v>3081</v>
      </c>
      <c r="D16" s="42"/>
      <c r="E16" s="20">
        <v>3283</v>
      </c>
      <c r="F16" s="29"/>
      <c r="G16" s="20">
        <v>3578</v>
      </c>
      <c r="H16" s="22"/>
      <c r="I16" s="6">
        <f t="shared" si="0"/>
        <v>6861</v>
      </c>
      <c r="J16" s="22"/>
    </row>
    <row r="17" spans="1:10" ht="19.5" customHeight="1">
      <c r="A17" s="110"/>
      <c r="B17" s="50" t="s">
        <v>13</v>
      </c>
      <c r="C17" s="41">
        <v>4048</v>
      </c>
      <c r="D17" s="42"/>
      <c r="E17" s="20">
        <v>3806</v>
      </c>
      <c r="F17" s="29"/>
      <c r="G17" s="20">
        <v>4103</v>
      </c>
      <c r="H17" s="22"/>
      <c r="I17" s="6">
        <f t="shared" si="0"/>
        <v>7909</v>
      </c>
      <c r="J17" s="22"/>
    </row>
    <row r="18" spans="1:10" ht="19.5" customHeight="1">
      <c r="A18" s="110"/>
      <c r="B18" s="50" t="s">
        <v>14</v>
      </c>
      <c r="C18" s="41">
        <v>1949</v>
      </c>
      <c r="D18" s="42"/>
      <c r="E18" s="20">
        <v>2051</v>
      </c>
      <c r="F18" s="29"/>
      <c r="G18" s="20">
        <v>2321</v>
      </c>
      <c r="H18" s="22"/>
      <c r="I18" s="6">
        <f t="shared" si="0"/>
        <v>4372</v>
      </c>
      <c r="J18" s="22"/>
    </row>
    <row r="19" spans="1:10" ht="19.5" customHeight="1">
      <c r="A19" s="110"/>
      <c r="B19" s="50" t="s">
        <v>15</v>
      </c>
      <c r="C19" s="41">
        <v>14594</v>
      </c>
      <c r="D19" s="42"/>
      <c r="E19" s="20">
        <v>16692</v>
      </c>
      <c r="F19" s="29"/>
      <c r="G19" s="20">
        <v>18130</v>
      </c>
      <c r="H19" s="22"/>
      <c r="I19" s="6">
        <f t="shared" si="0"/>
        <v>34822</v>
      </c>
      <c r="J19" s="22"/>
    </row>
    <row r="20" spans="1:10" ht="19.5" customHeight="1">
      <c r="A20" s="110"/>
      <c r="B20" s="50" t="s">
        <v>16</v>
      </c>
      <c r="C20" s="41">
        <v>1994</v>
      </c>
      <c r="D20" s="42"/>
      <c r="E20" s="20">
        <v>2463</v>
      </c>
      <c r="F20" s="22"/>
      <c r="G20" s="20">
        <v>2530</v>
      </c>
      <c r="H20" s="25"/>
      <c r="I20" s="6">
        <f t="shared" si="0"/>
        <v>4993</v>
      </c>
      <c r="J20" s="25"/>
    </row>
    <row r="21" spans="1:10" ht="19.5" customHeight="1">
      <c r="A21" s="110"/>
      <c r="B21" s="50" t="s">
        <v>25</v>
      </c>
      <c r="C21" s="41">
        <v>815</v>
      </c>
      <c r="D21" s="42"/>
      <c r="E21" s="20">
        <v>786</v>
      </c>
      <c r="F21" s="22"/>
      <c r="G21" s="20">
        <v>839</v>
      </c>
      <c r="H21" s="25"/>
      <c r="I21" s="6">
        <f t="shared" si="0"/>
        <v>1625</v>
      </c>
      <c r="J21" s="25"/>
    </row>
    <row r="22" spans="1:10" ht="19.5" customHeight="1">
      <c r="A22" s="110"/>
      <c r="B22" s="50" t="s">
        <v>26</v>
      </c>
      <c r="C22" s="41">
        <v>3943</v>
      </c>
      <c r="D22" s="42"/>
      <c r="E22" s="20">
        <v>4430</v>
      </c>
      <c r="F22" s="22"/>
      <c r="G22" s="20">
        <v>4624</v>
      </c>
      <c r="H22" s="25"/>
      <c r="I22" s="6">
        <f t="shared" si="0"/>
        <v>9054</v>
      </c>
      <c r="J22" s="25"/>
    </row>
    <row r="23" spans="1:10" ht="19.5" customHeight="1">
      <c r="A23" s="110"/>
      <c r="B23" s="50" t="s">
        <v>27</v>
      </c>
      <c r="C23" s="41">
        <v>5992</v>
      </c>
      <c r="D23" s="42"/>
      <c r="E23" s="20">
        <v>6021</v>
      </c>
      <c r="F23" s="22"/>
      <c r="G23" s="20">
        <v>6624</v>
      </c>
      <c r="H23" s="25"/>
      <c r="I23" s="6">
        <f t="shared" si="0"/>
        <v>12645</v>
      </c>
      <c r="J23" s="25"/>
    </row>
    <row r="24" spans="1:10" ht="19.5" customHeight="1">
      <c r="A24" s="110"/>
      <c r="B24" s="50" t="s">
        <v>28</v>
      </c>
      <c r="C24" s="41">
        <v>3168</v>
      </c>
      <c r="D24" s="42"/>
      <c r="E24" s="20">
        <v>2833</v>
      </c>
      <c r="F24" s="22"/>
      <c r="G24" s="20">
        <v>3249</v>
      </c>
      <c r="H24" s="25"/>
      <c r="I24" s="6">
        <f t="shared" si="0"/>
        <v>6082</v>
      </c>
      <c r="J24" s="25"/>
    </row>
    <row r="25" spans="1:10" ht="19.5" customHeight="1">
      <c r="A25" s="110"/>
      <c r="B25" s="50" t="s">
        <v>29</v>
      </c>
      <c r="C25" s="41">
        <v>1062</v>
      </c>
      <c r="D25" s="42"/>
      <c r="E25" s="20">
        <v>895</v>
      </c>
      <c r="F25" s="22"/>
      <c r="G25" s="20">
        <v>1072</v>
      </c>
      <c r="H25" s="25"/>
      <c r="I25" s="6">
        <f t="shared" si="0"/>
        <v>1967</v>
      </c>
      <c r="J25" s="25"/>
    </row>
    <row r="26" spans="1:10" ht="19.5" customHeight="1">
      <c r="A26" s="110"/>
      <c r="B26" s="50" t="s">
        <v>30</v>
      </c>
      <c r="C26" s="41">
        <v>5103</v>
      </c>
      <c r="D26" s="42"/>
      <c r="E26" s="20">
        <v>5545</v>
      </c>
      <c r="F26" s="22"/>
      <c r="G26" s="20">
        <v>6041</v>
      </c>
      <c r="H26" s="25"/>
      <c r="I26" s="6">
        <f t="shared" si="0"/>
        <v>11586</v>
      </c>
      <c r="J26" s="25"/>
    </row>
    <row r="27" spans="1:10" ht="19.5" customHeight="1">
      <c r="A27" s="110"/>
      <c r="B27" s="50" t="s">
        <v>31</v>
      </c>
      <c r="C27" s="41">
        <v>966</v>
      </c>
      <c r="D27" s="42"/>
      <c r="E27" s="20">
        <v>746</v>
      </c>
      <c r="F27" s="22"/>
      <c r="G27" s="20">
        <v>873</v>
      </c>
      <c r="H27" s="25"/>
      <c r="I27" s="6">
        <f t="shared" si="0"/>
        <v>1619</v>
      </c>
      <c r="J27" s="25"/>
    </row>
    <row r="28" spans="1:10" ht="19.5" customHeight="1">
      <c r="A28" s="111"/>
      <c r="B28" s="49" t="s">
        <v>37</v>
      </c>
      <c r="C28" s="43">
        <v>1182</v>
      </c>
      <c r="D28" s="44"/>
      <c r="E28" s="45">
        <v>961</v>
      </c>
      <c r="F28" s="46"/>
      <c r="G28" s="20">
        <v>1166</v>
      </c>
      <c r="H28" s="25"/>
      <c r="I28" s="6">
        <f t="shared" si="0"/>
        <v>2127</v>
      </c>
      <c r="J28" s="25"/>
    </row>
    <row r="29" spans="1:10" ht="27" customHeight="1">
      <c r="A29" s="98" t="s">
        <v>17</v>
      </c>
      <c r="B29" s="101" t="s">
        <v>38</v>
      </c>
      <c r="C29" s="102"/>
      <c r="D29" s="103"/>
      <c r="E29" s="121" t="s">
        <v>3</v>
      </c>
      <c r="F29" s="122"/>
      <c r="G29" s="119" t="s">
        <v>4</v>
      </c>
      <c r="H29" s="120"/>
      <c r="I29" s="119" t="s">
        <v>5</v>
      </c>
      <c r="J29" s="120"/>
    </row>
    <row r="30" spans="1:10" ht="27" customHeight="1">
      <c r="A30" s="99"/>
      <c r="B30" s="104" t="s">
        <v>18</v>
      </c>
      <c r="C30" s="107" t="s">
        <v>19</v>
      </c>
      <c r="D30" s="108"/>
      <c r="E30" s="12">
        <v>892</v>
      </c>
      <c r="F30" s="13"/>
      <c r="G30" s="12">
        <v>549</v>
      </c>
      <c r="H30" s="9"/>
      <c r="I30" s="7">
        <f aca="true" t="shared" si="1" ref="I30:I35">E30+G30</f>
        <v>1441</v>
      </c>
      <c r="J30" s="9"/>
    </row>
    <row r="31" spans="1:10" ht="27" customHeight="1">
      <c r="A31" s="99"/>
      <c r="B31" s="105"/>
      <c r="C31" s="107" t="s">
        <v>20</v>
      </c>
      <c r="D31" s="108"/>
      <c r="E31" s="12">
        <v>50</v>
      </c>
      <c r="F31" s="13"/>
      <c r="G31" s="12">
        <v>61</v>
      </c>
      <c r="H31" s="9"/>
      <c r="I31" s="7">
        <f t="shared" si="1"/>
        <v>111</v>
      </c>
      <c r="J31" s="9"/>
    </row>
    <row r="32" spans="1:10" ht="27" customHeight="1">
      <c r="A32" s="99"/>
      <c r="B32" s="106"/>
      <c r="C32" s="107" t="s">
        <v>24</v>
      </c>
      <c r="D32" s="108"/>
      <c r="E32" s="12">
        <v>20</v>
      </c>
      <c r="F32" s="13"/>
      <c r="G32" s="12">
        <v>12</v>
      </c>
      <c r="H32" s="9"/>
      <c r="I32" s="7">
        <f t="shared" si="1"/>
        <v>32</v>
      </c>
      <c r="J32" s="9"/>
    </row>
    <row r="33" spans="1:10" ht="27" customHeight="1">
      <c r="A33" s="99"/>
      <c r="B33" s="104" t="s">
        <v>21</v>
      </c>
      <c r="C33" s="107" t="s">
        <v>22</v>
      </c>
      <c r="D33" s="108"/>
      <c r="E33" s="10">
        <v>1038</v>
      </c>
      <c r="F33" s="11"/>
      <c r="G33" s="10">
        <v>846</v>
      </c>
      <c r="H33" s="9"/>
      <c r="I33" s="7">
        <f t="shared" si="1"/>
        <v>1884</v>
      </c>
      <c r="J33" s="9"/>
    </row>
    <row r="34" spans="1:10" ht="27" customHeight="1">
      <c r="A34" s="99"/>
      <c r="B34" s="105"/>
      <c r="C34" s="107" t="s">
        <v>23</v>
      </c>
      <c r="D34" s="108"/>
      <c r="E34" s="12">
        <v>138</v>
      </c>
      <c r="F34" s="13"/>
      <c r="G34" s="12">
        <v>124</v>
      </c>
      <c r="H34" s="9"/>
      <c r="I34" s="7">
        <f t="shared" si="1"/>
        <v>262</v>
      </c>
      <c r="J34" s="9"/>
    </row>
    <row r="35" spans="1:11" ht="27" customHeight="1">
      <c r="A35" s="100"/>
      <c r="B35" s="106"/>
      <c r="C35" s="107" t="s">
        <v>24</v>
      </c>
      <c r="D35" s="108"/>
      <c r="E35" s="12">
        <v>23</v>
      </c>
      <c r="F35" s="13"/>
      <c r="G35" s="12">
        <v>21</v>
      </c>
      <c r="H35" s="9"/>
      <c r="I35" s="7">
        <f t="shared" si="1"/>
        <v>44</v>
      </c>
      <c r="J35" s="9"/>
      <c r="K35" s="54"/>
    </row>
    <row r="36" spans="1:11" ht="33.75" customHeight="1">
      <c r="A36" s="94" t="s">
        <v>84</v>
      </c>
      <c r="B36" s="95"/>
      <c r="C36" s="95"/>
      <c r="D36" s="95"/>
      <c r="E36" s="95"/>
      <c r="F36" s="95"/>
      <c r="G36" s="95"/>
      <c r="H36" s="95"/>
      <c r="I36" s="95"/>
      <c r="J36" s="95"/>
      <c r="K36" s="47"/>
    </row>
    <row r="37" spans="1:11" ht="33" customHeight="1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15"/>
    </row>
    <row r="38" ht="18.75" customHeight="1">
      <c r="A38" s="32"/>
    </row>
    <row r="39" ht="6.75" customHeight="1"/>
    <row r="40" spans="2:10" ht="0.75" customHeight="1">
      <c r="B40" s="3"/>
      <c r="C40" s="3"/>
      <c r="D40" s="3"/>
      <c r="E40" s="3"/>
      <c r="F40" s="3"/>
      <c r="G40" s="3"/>
      <c r="H40" s="3"/>
      <c r="I40" s="3"/>
      <c r="J40" s="3"/>
    </row>
  </sheetData>
  <mergeCells count="28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E4:J4"/>
    <mergeCell ref="E5:F5"/>
    <mergeCell ref="G5:H5"/>
    <mergeCell ref="I5:J5"/>
    <mergeCell ref="A6:B6"/>
    <mergeCell ref="A7:B7"/>
    <mergeCell ref="A4:B5"/>
    <mergeCell ref="C4:D5"/>
    <mergeCell ref="A36:J36"/>
    <mergeCell ref="A37:J37"/>
    <mergeCell ref="A1:J1"/>
    <mergeCell ref="I29:J29"/>
    <mergeCell ref="B30:B32"/>
    <mergeCell ref="C30:D30"/>
    <mergeCell ref="C31:D31"/>
    <mergeCell ref="C32:D32"/>
    <mergeCell ref="E29:F29"/>
    <mergeCell ref="G29:H29"/>
  </mergeCells>
  <printOptions horizontalCentered="1" verticalCentered="1"/>
  <pageMargins left="0.3937007874015748" right="0.3937007874015748" top="0.3937007874015748" bottom="0.31496062992125984" header="0.1968503937007874" footer="0.1968503937007874"/>
  <pageSetup horizontalDpi="600" verticalDpi="600" orientation="portrait" paperSize="9" r:id="rId1"/>
  <rowBreaks count="1" manualBreakCount="1">
    <brk id="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R40"/>
  <sheetViews>
    <sheetView zoomScale="85" zoomScaleNormal="8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89" t="s">
        <v>62</v>
      </c>
      <c r="B1" s="89"/>
      <c r="C1" s="89"/>
      <c r="D1" s="89"/>
      <c r="E1" s="89"/>
      <c r="F1" s="89"/>
      <c r="G1" s="89"/>
      <c r="H1" s="89"/>
      <c r="I1" s="89"/>
      <c r="J1" s="89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4" t="s">
        <v>44</v>
      </c>
      <c r="J3" s="4" t="s">
        <v>36</v>
      </c>
    </row>
    <row r="4" spans="1:10" ht="27" customHeight="1">
      <c r="A4" s="59" t="s">
        <v>0</v>
      </c>
      <c r="B4" s="78"/>
      <c r="C4" s="59" t="s">
        <v>1</v>
      </c>
      <c r="D4" s="78"/>
      <c r="E4" s="81" t="s">
        <v>2</v>
      </c>
      <c r="F4" s="82"/>
      <c r="G4" s="82"/>
      <c r="H4" s="82"/>
      <c r="I4" s="82"/>
      <c r="J4" s="83"/>
    </row>
    <row r="5" spans="1:10" ht="27" customHeight="1">
      <c r="A5" s="79"/>
      <c r="B5" s="80"/>
      <c r="C5" s="79"/>
      <c r="D5" s="80"/>
      <c r="E5" s="84" t="s">
        <v>3</v>
      </c>
      <c r="F5" s="85"/>
      <c r="G5" s="81" t="s">
        <v>4</v>
      </c>
      <c r="H5" s="86"/>
      <c r="I5" s="81" t="s">
        <v>5</v>
      </c>
      <c r="J5" s="86"/>
    </row>
    <row r="6" spans="1:11" ht="27" customHeight="1">
      <c r="A6" s="71" t="s">
        <v>32</v>
      </c>
      <c r="B6" s="72"/>
      <c r="C6" s="33">
        <v>112359</v>
      </c>
      <c r="D6" s="34"/>
      <c r="E6" s="10">
        <v>115332</v>
      </c>
      <c r="F6" s="11"/>
      <c r="G6" s="10">
        <v>124439</v>
      </c>
      <c r="H6" s="9"/>
      <c r="I6" s="7">
        <v>239771</v>
      </c>
      <c r="J6" s="13"/>
      <c r="K6" s="15"/>
    </row>
    <row r="7" spans="1:11" ht="21" customHeight="1">
      <c r="A7" s="76" t="s">
        <v>34</v>
      </c>
      <c r="B7" s="77"/>
      <c r="C7" s="16">
        <v>325</v>
      </c>
      <c r="D7" s="17"/>
      <c r="E7" s="18">
        <v>346</v>
      </c>
      <c r="F7" s="17"/>
      <c r="G7" s="18">
        <v>278</v>
      </c>
      <c r="H7" s="19"/>
      <c r="I7" s="8">
        <v>624</v>
      </c>
      <c r="J7" s="19"/>
      <c r="K7" s="15"/>
    </row>
    <row r="8" spans="1:11" ht="21" customHeight="1">
      <c r="A8" s="67" t="s">
        <v>35</v>
      </c>
      <c r="B8" s="68"/>
      <c r="C8" s="16">
        <v>401</v>
      </c>
      <c r="D8" s="21"/>
      <c r="E8" s="18">
        <v>472</v>
      </c>
      <c r="F8" s="21"/>
      <c r="G8" s="18">
        <v>339</v>
      </c>
      <c r="H8" s="22"/>
      <c r="I8" s="8">
        <v>811</v>
      </c>
      <c r="J8" s="22"/>
      <c r="K8" s="15"/>
    </row>
    <row r="9" spans="1:11" ht="21" customHeight="1">
      <c r="A9" s="69" t="s">
        <v>6</v>
      </c>
      <c r="B9" s="70"/>
      <c r="C9" s="38">
        <v>-76</v>
      </c>
      <c r="D9" s="24"/>
      <c r="E9" s="38">
        <v>-126</v>
      </c>
      <c r="F9" s="24"/>
      <c r="G9" s="38">
        <v>-61</v>
      </c>
      <c r="H9" s="24"/>
      <c r="I9" s="23">
        <v>-187</v>
      </c>
      <c r="J9" s="25"/>
      <c r="K9" s="15"/>
    </row>
    <row r="10" spans="1:18" ht="27" customHeight="1">
      <c r="A10" s="71" t="s">
        <v>33</v>
      </c>
      <c r="B10" s="72"/>
      <c r="C10" s="10">
        <v>112283</v>
      </c>
      <c r="D10" s="11"/>
      <c r="E10" s="10">
        <v>115206</v>
      </c>
      <c r="F10" s="11"/>
      <c r="G10" s="10">
        <v>124378</v>
      </c>
      <c r="H10" s="9"/>
      <c r="I10" s="7">
        <v>239584</v>
      </c>
      <c r="J10" s="9"/>
      <c r="K10" s="15"/>
      <c r="L10" s="2"/>
      <c r="M10" s="2"/>
      <c r="N10" s="2"/>
      <c r="O10" s="2"/>
      <c r="P10" s="2"/>
      <c r="Q10" s="2"/>
      <c r="R10" s="2"/>
    </row>
    <row r="11" spans="1:12" ht="20.25" customHeight="1">
      <c r="A11" s="73" t="s">
        <v>41</v>
      </c>
      <c r="B11" s="35" t="s">
        <v>7</v>
      </c>
      <c r="C11" s="39">
        <v>28047</v>
      </c>
      <c r="D11" s="40"/>
      <c r="E11" s="26">
        <v>25794</v>
      </c>
      <c r="F11" s="27"/>
      <c r="G11" s="26">
        <v>27380</v>
      </c>
      <c r="H11" s="28"/>
      <c r="I11" s="5">
        <v>53174</v>
      </c>
      <c r="J11" s="28"/>
      <c r="K11" s="15"/>
      <c r="L11" s="31"/>
    </row>
    <row r="12" spans="1:11" ht="20.25" customHeight="1">
      <c r="A12" s="74"/>
      <c r="B12" s="36" t="s">
        <v>8</v>
      </c>
      <c r="C12" s="41">
        <v>5009</v>
      </c>
      <c r="D12" s="42"/>
      <c r="E12" s="20">
        <v>5261</v>
      </c>
      <c r="F12" s="29"/>
      <c r="G12" s="20">
        <v>5725</v>
      </c>
      <c r="H12" s="22"/>
      <c r="I12" s="6">
        <v>10986</v>
      </c>
      <c r="J12" s="22"/>
      <c r="K12" s="15"/>
    </row>
    <row r="13" spans="1:11" ht="20.25" customHeight="1">
      <c r="A13" s="74"/>
      <c r="B13" s="36" t="s">
        <v>9</v>
      </c>
      <c r="C13" s="41">
        <v>2797</v>
      </c>
      <c r="D13" s="42"/>
      <c r="E13" s="20">
        <v>2489</v>
      </c>
      <c r="F13" s="29"/>
      <c r="G13" s="20">
        <v>2762</v>
      </c>
      <c r="H13" s="22"/>
      <c r="I13" s="6">
        <v>5251</v>
      </c>
      <c r="J13" s="22"/>
      <c r="K13" s="15"/>
    </row>
    <row r="14" spans="1:11" ht="20.25" customHeight="1">
      <c r="A14" s="74"/>
      <c r="B14" s="36" t="s">
        <v>10</v>
      </c>
      <c r="C14" s="41">
        <v>7805</v>
      </c>
      <c r="D14" s="42"/>
      <c r="E14" s="20">
        <v>7758</v>
      </c>
      <c r="F14" s="29"/>
      <c r="G14" s="20">
        <v>8583</v>
      </c>
      <c r="H14" s="22"/>
      <c r="I14" s="6">
        <v>16341</v>
      </c>
      <c r="J14" s="22"/>
      <c r="K14" s="15"/>
    </row>
    <row r="15" spans="1:11" ht="20.25" customHeight="1">
      <c r="A15" s="74"/>
      <c r="B15" s="36" t="s">
        <v>11</v>
      </c>
      <c r="C15" s="41">
        <v>20544</v>
      </c>
      <c r="D15" s="42"/>
      <c r="E15" s="20">
        <v>22824</v>
      </c>
      <c r="F15" s="29"/>
      <c r="G15" s="20">
        <v>23998</v>
      </c>
      <c r="H15" s="22"/>
      <c r="I15" s="6">
        <v>46822</v>
      </c>
      <c r="J15" s="22"/>
      <c r="K15" s="15"/>
    </row>
    <row r="16" spans="1:11" ht="20.25" customHeight="1">
      <c r="A16" s="74"/>
      <c r="B16" s="36" t="s">
        <v>12</v>
      </c>
      <c r="C16" s="41">
        <v>3097</v>
      </c>
      <c r="D16" s="42"/>
      <c r="E16" s="20">
        <v>3341</v>
      </c>
      <c r="F16" s="29"/>
      <c r="G16" s="20">
        <v>3652</v>
      </c>
      <c r="H16" s="22"/>
      <c r="I16" s="6">
        <v>6993</v>
      </c>
      <c r="J16" s="22"/>
      <c r="K16" s="15"/>
    </row>
    <row r="17" spans="1:11" ht="20.25" customHeight="1">
      <c r="A17" s="74"/>
      <c r="B17" s="36" t="s">
        <v>13</v>
      </c>
      <c r="C17" s="41">
        <v>4113</v>
      </c>
      <c r="D17" s="42"/>
      <c r="E17" s="20">
        <v>3906</v>
      </c>
      <c r="F17" s="29"/>
      <c r="G17" s="20">
        <v>4169</v>
      </c>
      <c r="H17" s="22"/>
      <c r="I17" s="6">
        <v>8075</v>
      </c>
      <c r="J17" s="22"/>
      <c r="K17" s="15"/>
    </row>
    <row r="18" spans="1:11" ht="20.25" customHeight="1">
      <c r="A18" s="74"/>
      <c r="B18" s="36" t="s">
        <v>14</v>
      </c>
      <c r="C18" s="41">
        <v>1952</v>
      </c>
      <c r="D18" s="42"/>
      <c r="E18" s="20">
        <v>2048</v>
      </c>
      <c r="F18" s="29"/>
      <c r="G18" s="20">
        <v>2337</v>
      </c>
      <c r="H18" s="22"/>
      <c r="I18" s="6">
        <v>4385</v>
      </c>
      <c r="J18" s="22"/>
      <c r="K18" s="15"/>
    </row>
    <row r="19" spans="1:11" ht="20.25" customHeight="1">
      <c r="A19" s="74"/>
      <c r="B19" s="36" t="s">
        <v>15</v>
      </c>
      <c r="C19" s="41">
        <v>14547</v>
      </c>
      <c r="D19" s="42"/>
      <c r="E19" s="20">
        <v>16763</v>
      </c>
      <c r="F19" s="29"/>
      <c r="G19" s="20">
        <v>18270</v>
      </c>
      <c r="H19" s="22"/>
      <c r="I19" s="6">
        <v>35033</v>
      </c>
      <c r="J19" s="22"/>
      <c r="K19" s="15"/>
    </row>
    <row r="20" spans="1:11" ht="20.25" customHeight="1">
      <c r="A20" s="74"/>
      <c r="B20" s="36" t="s">
        <v>16</v>
      </c>
      <c r="C20" s="41">
        <v>1993</v>
      </c>
      <c r="D20" s="42"/>
      <c r="E20" s="20">
        <v>2458</v>
      </c>
      <c r="F20" s="22"/>
      <c r="G20" s="20">
        <v>2537</v>
      </c>
      <c r="H20" s="25"/>
      <c r="I20" s="6">
        <v>4995</v>
      </c>
      <c r="J20" s="25"/>
      <c r="K20" s="15"/>
    </row>
    <row r="21" spans="1:11" ht="20.25" customHeight="1">
      <c r="A21" s="74"/>
      <c r="B21" s="36" t="s">
        <v>25</v>
      </c>
      <c r="C21" s="41">
        <v>833</v>
      </c>
      <c r="D21" s="42"/>
      <c r="E21" s="20">
        <v>816</v>
      </c>
      <c r="F21" s="22"/>
      <c r="G21" s="20">
        <v>884</v>
      </c>
      <c r="H21" s="25"/>
      <c r="I21" s="6">
        <v>1700</v>
      </c>
      <c r="J21" s="25"/>
      <c r="K21" s="15"/>
    </row>
    <row r="22" spans="1:11" ht="20.25" customHeight="1">
      <c r="A22" s="74"/>
      <c r="B22" s="36" t="s">
        <v>26</v>
      </c>
      <c r="C22" s="41">
        <v>3962</v>
      </c>
      <c r="D22" s="42"/>
      <c r="E22" s="20">
        <v>4478</v>
      </c>
      <c r="F22" s="22"/>
      <c r="G22" s="20">
        <v>4706</v>
      </c>
      <c r="H22" s="25"/>
      <c r="I22" s="6">
        <v>9184</v>
      </c>
      <c r="J22" s="25"/>
      <c r="K22" s="15"/>
    </row>
    <row r="23" spans="1:11" ht="20.25" customHeight="1">
      <c r="A23" s="74"/>
      <c r="B23" s="36" t="s">
        <v>27</v>
      </c>
      <c r="C23" s="41">
        <v>6014</v>
      </c>
      <c r="D23" s="42"/>
      <c r="E23" s="20">
        <v>6102</v>
      </c>
      <c r="F23" s="22"/>
      <c r="G23" s="20">
        <v>6732</v>
      </c>
      <c r="H23" s="25"/>
      <c r="I23" s="6">
        <v>12834</v>
      </c>
      <c r="J23" s="25"/>
      <c r="K23" s="15"/>
    </row>
    <row r="24" spans="1:11" ht="20.25" customHeight="1">
      <c r="A24" s="74"/>
      <c r="B24" s="36" t="s">
        <v>28</v>
      </c>
      <c r="C24" s="41">
        <v>3201</v>
      </c>
      <c r="D24" s="42"/>
      <c r="E24" s="20">
        <v>2912</v>
      </c>
      <c r="F24" s="22"/>
      <c r="G24" s="20">
        <v>3319</v>
      </c>
      <c r="H24" s="25"/>
      <c r="I24" s="6">
        <v>6231</v>
      </c>
      <c r="J24" s="25"/>
      <c r="K24" s="15"/>
    </row>
    <row r="25" spans="1:11" ht="20.25" customHeight="1">
      <c r="A25" s="74"/>
      <c r="B25" s="36" t="s">
        <v>29</v>
      </c>
      <c r="C25" s="41">
        <v>1080</v>
      </c>
      <c r="D25" s="42"/>
      <c r="E25" s="20">
        <v>917</v>
      </c>
      <c r="F25" s="22"/>
      <c r="G25" s="20">
        <v>1114</v>
      </c>
      <c r="H25" s="25"/>
      <c r="I25" s="6">
        <v>2031</v>
      </c>
      <c r="J25" s="25"/>
      <c r="K25" s="15"/>
    </row>
    <row r="26" spans="1:11" ht="20.25" customHeight="1">
      <c r="A26" s="74"/>
      <c r="B26" s="36" t="s">
        <v>30</v>
      </c>
      <c r="C26" s="41">
        <v>5097</v>
      </c>
      <c r="D26" s="42"/>
      <c r="E26" s="20">
        <v>5591</v>
      </c>
      <c r="F26" s="22"/>
      <c r="G26" s="20">
        <v>6110</v>
      </c>
      <c r="H26" s="25"/>
      <c r="I26" s="6">
        <v>11701</v>
      </c>
      <c r="J26" s="25"/>
      <c r="K26" s="15"/>
    </row>
    <row r="27" spans="1:11" ht="20.25" customHeight="1">
      <c r="A27" s="74"/>
      <c r="B27" s="36" t="s">
        <v>31</v>
      </c>
      <c r="C27" s="41">
        <v>979</v>
      </c>
      <c r="D27" s="42"/>
      <c r="E27" s="20">
        <v>756</v>
      </c>
      <c r="F27" s="22"/>
      <c r="G27" s="20">
        <v>889</v>
      </c>
      <c r="H27" s="25"/>
      <c r="I27" s="6">
        <v>1645</v>
      </c>
      <c r="J27" s="25"/>
      <c r="K27" s="15"/>
    </row>
    <row r="28" spans="1:11" ht="20.25" customHeight="1">
      <c r="A28" s="75"/>
      <c r="B28" s="37" t="s">
        <v>37</v>
      </c>
      <c r="C28" s="43">
        <v>1213</v>
      </c>
      <c r="D28" s="44"/>
      <c r="E28" s="45">
        <v>992</v>
      </c>
      <c r="F28" s="46"/>
      <c r="G28" s="20">
        <v>1211</v>
      </c>
      <c r="H28" s="25"/>
      <c r="I28" s="6">
        <v>2203</v>
      </c>
      <c r="J28" s="25"/>
      <c r="K28" s="15"/>
    </row>
    <row r="29" spans="1:11" ht="27" customHeight="1">
      <c r="A29" s="56" t="s">
        <v>17</v>
      </c>
      <c r="B29" s="59" t="s">
        <v>38</v>
      </c>
      <c r="C29" s="60"/>
      <c r="D29" s="61"/>
      <c r="E29" s="92" t="s">
        <v>3</v>
      </c>
      <c r="F29" s="93"/>
      <c r="G29" s="90" t="s">
        <v>4</v>
      </c>
      <c r="H29" s="91"/>
      <c r="I29" s="90" t="s">
        <v>5</v>
      </c>
      <c r="J29" s="91"/>
      <c r="K29" s="30"/>
    </row>
    <row r="30" spans="1:11" ht="27" customHeight="1">
      <c r="A30" s="57"/>
      <c r="B30" s="62" t="s">
        <v>18</v>
      </c>
      <c r="C30" s="65" t="s">
        <v>19</v>
      </c>
      <c r="D30" s="66"/>
      <c r="E30" s="12">
        <v>271</v>
      </c>
      <c r="F30" s="13"/>
      <c r="G30" s="12">
        <v>196</v>
      </c>
      <c r="H30" s="9"/>
      <c r="I30" s="7">
        <v>467</v>
      </c>
      <c r="J30" s="9"/>
      <c r="K30" s="30"/>
    </row>
    <row r="31" spans="1:11" ht="27" customHeight="1">
      <c r="A31" s="57"/>
      <c r="B31" s="63"/>
      <c r="C31" s="65" t="s">
        <v>20</v>
      </c>
      <c r="D31" s="66"/>
      <c r="E31" s="12">
        <v>71</v>
      </c>
      <c r="F31" s="13"/>
      <c r="G31" s="12">
        <v>80</v>
      </c>
      <c r="H31" s="9"/>
      <c r="I31" s="7">
        <v>151</v>
      </c>
      <c r="J31" s="9"/>
      <c r="K31" s="30"/>
    </row>
    <row r="32" spans="1:11" ht="27" customHeight="1">
      <c r="A32" s="57"/>
      <c r="B32" s="64"/>
      <c r="C32" s="65" t="s">
        <v>24</v>
      </c>
      <c r="D32" s="66"/>
      <c r="E32" s="12">
        <v>4</v>
      </c>
      <c r="F32" s="13"/>
      <c r="G32" s="12">
        <v>2</v>
      </c>
      <c r="H32" s="9"/>
      <c r="I32" s="7">
        <v>6</v>
      </c>
      <c r="J32" s="9"/>
      <c r="K32" s="30"/>
    </row>
    <row r="33" spans="1:11" ht="27" customHeight="1">
      <c r="A33" s="57"/>
      <c r="B33" s="62" t="s">
        <v>21</v>
      </c>
      <c r="C33" s="65" t="s">
        <v>22</v>
      </c>
      <c r="D33" s="66"/>
      <c r="E33" s="10">
        <v>327</v>
      </c>
      <c r="F33" s="11"/>
      <c r="G33" s="10">
        <v>203</v>
      </c>
      <c r="H33" s="9"/>
      <c r="I33" s="7">
        <v>530</v>
      </c>
      <c r="J33" s="9"/>
      <c r="K33" s="30"/>
    </row>
    <row r="34" spans="1:11" ht="27" customHeight="1">
      <c r="A34" s="57"/>
      <c r="B34" s="63"/>
      <c r="C34" s="65" t="s">
        <v>23</v>
      </c>
      <c r="D34" s="66"/>
      <c r="E34" s="12">
        <v>123</v>
      </c>
      <c r="F34" s="13"/>
      <c r="G34" s="12">
        <v>127</v>
      </c>
      <c r="H34" s="9"/>
      <c r="I34" s="7">
        <v>250</v>
      </c>
      <c r="J34" s="9"/>
      <c r="K34" s="30"/>
    </row>
    <row r="35" spans="1:11" ht="27" customHeight="1">
      <c r="A35" s="58"/>
      <c r="B35" s="64"/>
      <c r="C35" s="65" t="s">
        <v>24</v>
      </c>
      <c r="D35" s="66"/>
      <c r="E35" s="12">
        <v>22</v>
      </c>
      <c r="F35" s="13"/>
      <c r="G35" s="12">
        <v>9</v>
      </c>
      <c r="H35" s="9"/>
      <c r="I35" s="7">
        <v>31</v>
      </c>
      <c r="J35" s="9"/>
      <c r="K35" s="48"/>
    </row>
    <row r="36" spans="1:11" ht="28.5" customHeight="1">
      <c r="A36" s="94" t="s">
        <v>43</v>
      </c>
      <c r="B36" s="95"/>
      <c r="C36" s="95"/>
      <c r="D36" s="95"/>
      <c r="E36" s="95"/>
      <c r="F36" s="95"/>
      <c r="G36" s="95"/>
      <c r="H36" s="95"/>
      <c r="I36" s="95"/>
      <c r="J36" s="95"/>
      <c r="K36" s="47"/>
    </row>
    <row r="37" spans="1:11" ht="33" customHeight="1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15"/>
    </row>
    <row r="38" ht="18.75" customHeight="1">
      <c r="A38" s="32"/>
    </row>
    <row r="39" ht="6.75" customHeight="1"/>
    <row r="40" spans="2:10" ht="0.75" customHeight="1">
      <c r="B40" s="3"/>
      <c r="C40" s="3"/>
      <c r="D40" s="3"/>
      <c r="E40" s="3"/>
      <c r="F40" s="3"/>
      <c r="G40" s="3"/>
      <c r="H40" s="3"/>
      <c r="I40" s="3"/>
      <c r="J40" s="3"/>
    </row>
  </sheetData>
  <mergeCells count="28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E4:J4"/>
    <mergeCell ref="E5:F5"/>
    <mergeCell ref="G5:H5"/>
    <mergeCell ref="I5:J5"/>
    <mergeCell ref="A6:B6"/>
    <mergeCell ref="A7:B7"/>
    <mergeCell ref="A4:B5"/>
    <mergeCell ref="C4:D5"/>
    <mergeCell ref="A36:J36"/>
    <mergeCell ref="A37:J37"/>
    <mergeCell ref="A1:J1"/>
    <mergeCell ref="I29:J29"/>
    <mergeCell ref="B30:B32"/>
    <mergeCell ref="C30:D30"/>
    <mergeCell ref="C31:D31"/>
    <mergeCell ref="C32:D32"/>
    <mergeCell ref="E29:F29"/>
    <mergeCell ref="G29:H29"/>
  </mergeCells>
  <printOptions horizontalCentered="1" verticalCentered="1"/>
  <pageMargins left="0.3937007874015748" right="0.3937007874015748" top="0.3937007874015748" bottom="0.31496062992125984" header="0.1968503937007874" footer="0.1968503937007874"/>
  <pageSetup horizontalDpi="600" verticalDpi="600" orientation="portrait" paperSize="9" r:id="rId1"/>
  <rowBreaks count="1" manualBreakCount="1">
    <brk id="3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R40"/>
  <sheetViews>
    <sheetView zoomScale="85" zoomScaleNormal="8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89" t="s">
        <v>63</v>
      </c>
      <c r="B1" s="89"/>
      <c r="C1" s="89"/>
      <c r="D1" s="89"/>
      <c r="E1" s="89"/>
      <c r="F1" s="89"/>
      <c r="G1" s="89"/>
      <c r="H1" s="89"/>
      <c r="I1" s="89"/>
      <c r="J1" s="89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4" t="s">
        <v>45</v>
      </c>
      <c r="J3" s="4" t="s">
        <v>36</v>
      </c>
    </row>
    <row r="4" spans="1:10" ht="27" customHeight="1">
      <c r="A4" s="101" t="s">
        <v>0</v>
      </c>
      <c r="B4" s="116"/>
      <c r="C4" s="101" t="s">
        <v>1</v>
      </c>
      <c r="D4" s="116"/>
      <c r="E4" s="71" t="s">
        <v>2</v>
      </c>
      <c r="F4" s="112"/>
      <c r="G4" s="112"/>
      <c r="H4" s="112"/>
      <c r="I4" s="112"/>
      <c r="J4" s="113"/>
    </row>
    <row r="5" spans="1:10" ht="27" customHeight="1">
      <c r="A5" s="117"/>
      <c r="B5" s="118"/>
      <c r="C5" s="117"/>
      <c r="D5" s="118"/>
      <c r="E5" s="114" t="s">
        <v>3</v>
      </c>
      <c r="F5" s="115"/>
      <c r="G5" s="71" t="s">
        <v>4</v>
      </c>
      <c r="H5" s="72"/>
      <c r="I5" s="71" t="s">
        <v>5</v>
      </c>
      <c r="J5" s="72"/>
    </row>
    <row r="6" spans="1:11" ht="27" customHeight="1">
      <c r="A6" s="71" t="s">
        <v>32</v>
      </c>
      <c r="B6" s="72"/>
      <c r="C6" s="33">
        <v>112283</v>
      </c>
      <c r="D6" s="34"/>
      <c r="E6" s="10">
        <v>115206</v>
      </c>
      <c r="F6" s="11"/>
      <c r="G6" s="10">
        <v>124378</v>
      </c>
      <c r="H6" s="9"/>
      <c r="I6" s="7">
        <v>239584</v>
      </c>
      <c r="J6" s="13"/>
      <c r="K6" s="15"/>
    </row>
    <row r="7" spans="1:11" ht="21" customHeight="1">
      <c r="A7" s="76" t="s">
        <v>34</v>
      </c>
      <c r="B7" s="77"/>
      <c r="C7" s="16">
        <v>222</v>
      </c>
      <c r="D7" s="17"/>
      <c r="E7" s="18">
        <v>259</v>
      </c>
      <c r="F7" s="17"/>
      <c r="G7" s="18">
        <v>221</v>
      </c>
      <c r="H7" s="19"/>
      <c r="I7" s="18">
        <f aca="true" t="shared" si="0" ref="I7:I28">E7+G7</f>
        <v>480</v>
      </c>
      <c r="J7" s="19"/>
      <c r="K7" s="15"/>
    </row>
    <row r="8" spans="1:11" ht="21" customHeight="1">
      <c r="A8" s="67" t="s">
        <v>35</v>
      </c>
      <c r="B8" s="68"/>
      <c r="C8" s="16">
        <v>311</v>
      </c>
      <c r="D8" s="21"/>
      <c r="E8" s="18">
        <v>336</v>
      </c>
      <c r="F8" s="21"/>
      <c r="G8" s="18">
        <v>317</v>
      </c>
      <c r="H8" s="22"/>
      <c r="I8" s="18">
        <f t="shared" si="0"/>
        <v>653</v>
      </c>
      <c r="J8" s="22"/>
      <c r="K8" s="15"/>
    </row>
    <row r="9" spans="1:11" ht="21" customHeight="1">
      <c r="A9" s="69" t="s">
        <v>6</v>
      </c>
      <c r="B9" s="70"/>
      <c r="C9" s="38">
        <f>C7-C8</f>
        <v>-89</v>
      </c>
      <c r="D9" s="24"/>
      <c r="E9" s="38">
        <f>E7-E8</f>
        <v>-77</v>
      </c>
      <c r="F9" s="24"/>
      <c r="G9" s="38">
        <f>G7-G8</f>
        <v>-96</v>
      </c>
      <c r="H9" s="24"/>
      <c r="I9" s="18">
        <f t="shared" si="0"/>
        <v>-173</v>
      </c>
      <c r="J9" s="25"/>
      <c r="K9" s="15"/>
    </row>
    <row r="10" spans="1:18" ht="27" customHeight="1">
      <c r="A10" s="71" t="s">
        <v>33</v>
      </c>
      <c r="B10" s="72"/>
      <c r="C10" s="10">
        <f>C6+C9</f>
        <v>112194</v>
      </c>
      <c r="D10" s="11"/>
      <c r="E10" s="10">
        <f>E6+E9</f>
        <v>115129</v>
      </c>
      <c r="F10" s="11"/>
      <c r="G10" s="10">
        <f>G6+G9</f>
        <v>124282</v>
      </c>
      <c r="H10" s="9"/>
      <c r="I10" s="7">
        <f t="shared" si="0"/>
        <v>239411</v>
      </c>
      <c r="J10" s="9"/>
      <c r="K10" s="15"/>
      <c r="L10" s="2"/>
      <c r="M10" s="2"/>
      <c r="N10" s="2"/>
      <c r="O10" s="2"/>
      <c r="P10" s="2"/>
      <c r="Q10" s="2"/>
      <c r="R10" s="2"/>
    </row>
    <row r="11" spans="1:12" ht="20.25" customHeight="1">
      <c r="A11" s="109" t="s">
        <v>47</v>
      </c>
      <c r="B11" s="51" t="s">
        <v>7</v>
      </c>
      <c r="C11" s="39">
        <v>28001</v>
      </c>
      <c r="D11" s="40"/>
      <c r="E11" s="26">
        <v>25762</v>
      </c>
      <c r="F11" s="27"/>
      <c r="G11" s="26">
        <v>27358</v>
      </c>
      <c r="H11" s="28"/>
      <c r="I11" s="5">
        <f t="shared" si="0"/>
        <v>53120</v>
      </c>
      <c r="J11" s="28"/>
      <c r="K11" s="15"/>
      <c r="L11" s="31"/>
    </row>
    <row r="12" spans="1:11" ht="20.25" customHeight="1">
      <c r="A12" s="110"/>
      <c r="B12" s="50" t="s">
        <v>8</v>
      </c>
      <c r="C12" s="41">
        <v>5002</v>
      </c>
      <c r="D12" s="42"/>
      <c r="E12" s="20">
        <v>5250</v>
      </c>
      <c r="F12" s="29"/>
      <c r="G12" s="20">
        <v>5725</v>
      </c>
      <c r="H12" s="22"/>
      <c r="I12" s="6">
        <f t="shared" si="0"/>
        <v>10975</v>
      </c>
      <c r="J12" s="22"/>
      <c r="K12" s="15"/>
    </row>
    <row r="13" spans="1:11" ht="20.25" customHeight="1">
      <c r="A13" s="110"/>
      <c r="B13" s="50" t="s">
        <v>9</v>
      </c>
      <c r="C13" s="41">
        <v>2802</v>
      </c>
      <c r="D13" s="42"/>
      <c r="E13" s="20">
        <v>2499</v>
      </c>
      <c r="F13" s="29"/>
      <c r="G13" s="20">
        <v>2762</v>
      </c>
      <c r="H13" s="22"/>
      <c r="I13" s="6">
        <f t="shared" si="0"/>
        <v>5261</v>
      </c>
      <c r="J13" s="22"/>
      <c r="K13" s="15"/>
    </row>
    <row r="14" spans="1:11" ht="20.25" customHeight="1">
      <c r="A14" s="110"/>
      <c r="B14" s="50" t="s">
        <v>10</v>
      </c>
      <c r="C14" s="41">
        <v>7789</v>
      </c>
      <c r="D14" s="42"/>
      <c r="E14" s="20">
        <v>7751</v>
      </c>
      <c r="F14" s="29"/>
      <c r="G14" s="20">
        <v>8569</v>
      </c>
      <c r="H14" s="22"/>
      <c r="I14" s="6">
        <f t="shared" si="0"/>
        <v>16320</v>
      </c>
      <c r="J14" s="22"/>
      <c r="K14" s="15"/>
    </row>
    <row r="15" spans="1:11" ht="20.25" customHeight="1">
      <c r="A15" s="110"/>
      <c r="B15" s="50" t="s">
        <v>11</v>
      </c>
      <c r="C15" s="41">
        <v>20546</v>
      </c>
      <c r="D15" s="42"/>
      <c r="E15" s="20">
        <v>22852</v>
      </c>
      <c r="F15" s="29"/>
      <c r="G15" s="20">
        <v>24009</v>
      </c>
      <c r="H15" s="22"/>
      <c r="I15" s="6">
        <f t="shared" si="0"/>
        <v>46861</v>
      </c>
      <c r="J15" s="22"/>
      <c r="K15" s="15"/>
    </row>
    <row r="16" spans="1:11" ht="20.25" customHeight="1">
      <c r="A16" s="110"/>
      <c r="B16" s="50" t="s">
        <v>12</v>
      </c>
      <c r="C16" s="41">
        <v>3088</v>
      </c>
      <c r="D16" s="42"/>
      <c r="E16" s="20">
        <v>3329</v>
      </c>
      <c r="F16" s="29"/>
      <c r="G16" s="20">
        <v>3635</v>
      </c>
      <c r="H16" s="22"/>
      <c r="I16" s="6">
        <f t="shared" si="0"/>
        <v>6964</v>
      </c>
      <c r="J16" s="22"/>
      <c r="K16" s="15"/>
    </row>
    <row r="17" spans="1:11" ht="20.25" customHeight="1">
      <c r="A17" s="110"/>
      <c r="B17" s="50" t="s">
        <v>13</v>
      </c>
      <c r="C17" s="41">
        <v>4114</v>
      </c>
      <c r="D17" s="42"/>
      <c r="E17" s="20">
        <v>3902</v>
      </c>
      <c r="F17" s="29"/>
      <c r="G17" s="20">
        <v>4164</v>
      </c>
      <c r="H17" s="22"/>
      <c r="I17" s="6">
        <f t="shared" si="0"/>
        <v>8066</v>
      </c>
      <c r="J17" s="22"/>
      <c r="K17" s="15"/>
    </row>
    <row r="18" spans="1:11" ht="20.25" customHeight="1">
      <c r="A18" s="110"/>
      <c r="B18" s="50" t="s">
        <v>14</v>
      </c>
      <c r="C18" s="41">
        <v>1951</v>
      </c>
      <c r="D18" s="42"/>
      <c r="E18" s="20">
        <v>2040</v>
      </c>
      <c r="F18" s="29"/>
      <c r="G18" s="20">
        <v>2337</v>
      </c>
      <c r="H18" s="22"/>
      <c r="I18" s="6">
        <f t="shared" si="0"/>
        <v>4377</v>
      </c>
      <c r="J18" s="22"/>
      <c r="K18" s="15"/>
    </row>
    <row r="19" spans="1:11" ht="20.25" customHeight="1">
      <c r="A19" s="110"/>
      <c r="B19" s="50" t="s">
        <v>15</v>
      </c>
      <c r="C19" s="41">
        <v>14554</v>
      </c>
      <c r="D19" s="42"/>
      <c r="E19" s="20">
        <v>16764</v>
      </c>
      <c r="F19" s="29"/>
      <c r="G19" s="20">
        <v>18260</v>
      </c>
      <c r="H19" s="22"/>
      <c r="I19" s="6">
        <f t="shared" si="0"/>
        <v>35024</v>
      </c>
      <c r="J19" s="22"/>
      <c r="K19" s="15"/>
    </row>
    <row r="20" spans="1:11" ht="20.25" customHeight="1">
      <c r="A20" s="110"/>
      <c r="B20" s="50" t="s">
        <v>16</v>
      </c>
      <c r="C20" s="41">
        <v>1994</v>
      </c>
      <c r="D20" s="42"/>
      <c r="E20" s="20">
        <v>2460</v>
      </c>
      <c r="F20" s="22"/>
      <c r="G20" s="20">
        <v>2541</v>
      </c>
      <c r="H20" s="25"/>
      <c r="I20" s="6">
        <f t="shared" si="0"/>
        <v>5001</v>
      </c>
      <c r="J20" s="25"/>
      <c r="K20" s="15"/>
    </row>
    <row r="21" spans="1:11" ht="20.25" customHeight="1">
      <c r="A21" s="110"/>
      <c r="B21" s="50" t="s">
        <v>25</v>
      </c>
      <c r="C21" s="41">
        <v>833</v>
      </c>
      <c r="D21" s="42"/>
      <c r="E21" s="20">
        <v>815</v>
      </c>
      <c r="F21" s="22"/>
      <c r="G21" s="20">
        <v>878</v>
      </c>
      <c r="H21" s="25"/>
      <c r="I21" s="6">
        <f t="shared" si="0"/>
        <v>1693</v>
      </c>
      <c r="J21" s="25"/>
      <c r="K21" s="15"/>
    </row>
    <row r="22" spans="1:11" ht="20.25" customHeight="1">
      <c r="A22" s="110"/>
      <c r="B22" s="50" t="s">
        <v>26</v>
      </c>
      <c r="C22" s="41">
        <v>3956</v>
      </c>
      <c r="D22" s="42"/>
      <c r="E22" s="20">
        <v>4466</v>
      </c>
      <c r="F22" s="22"/>
      <c r="G22" s="20">
        <v>4696</v>
      </c>
      <c r="H22" s="25"/>
      <c r="I22" s="6">
        <f t="shared" si="0"/>
        <v>9162</v>
      </c>
      <c r="J22" s="25"/>
      <c r="K22" s="15"/>
    </row>
    <row r="23" spans="1:11" ht="20.25" customHeight="1">
      <c r="A23" s="110"/>
      <c r="B23" s="50" t="s">
        <v>27</v>
      </c>
      <c r="C23" s="41">
        <v>6001</v>
      </c>
      <c r="D23" s="42"/>
      <c r="E23" s="20">
        <v>6094</v>
      </c>
      <c r="F23" s="22"/>
      <c r="G23" s="20">
        <v>6716</v>
      </c>
      <c r="H23" s="25"/>
      <c r="I23" s="6">
        <f t="shared" si="0"/>
        <v>12810</v>
      </c>
      <c r="J23" s="25"/>
      <c r="K23" s="15"/>
    </row>
    <row r="24" spans="1:11" ht="20.25" customHeight="1">
      <c r="A24" s="110"/>
      <c r="B24" s="50" t="s">
        <v>28</v>
      </c>
      <c r="C24" s="41">
        <v>3193</v>
      </c>
      <c r="D24" s="42"/>
      <c r="E24" s="20">
        <v>2901</v>
      </c>
      <c r="F24" s="22"/>
      <c r="G24" s="20">
        <v>3315</v>
      </c>
      <c r="H24" s="25"/>
      <c r="I24" s="6">
        <f t="shared" si="0"/>
        <v>6216</v>
      </c>
      <c r="J24" s="25"/>
      <c r="K24" s="15"/>
    </row>
    <row r="25" spans="1:11" ht="20.25" customHeight="1">
      <c r="A25" s="110"/>
      <c r="B25" s="50" t="s">
        <v>29</v>
      </c>
      <c r="C25" s="41">
        <v>1078</v>
      </c>
      <c r="D25" s="42"/>
      <c r="E25" s="20">
        <v>912</v>
      </c>
      <c r="F25" s="22"/>
      <c r="G25" s="20">
        <v>1109</v>
      </c>
      <c r="H25" s="25"/>
      <c r="I25" s="6">
        <f t="shared" si="0"/>
        <v>2021</v>
      </c>
      <c r="J25" s="25"/>
      <c r="K25" s="15"/>
    </row>
    <row r="26" spans="1:11" ht="20.25" customHeight="1">
      <c r="A26" s="110"/>
      <c r="B26" s="50" t="s">
        <v>30</v>
      </c>
      <c r="C26" s="41">
        <v>5101</v>
      </c>
      <c r="D26" s="42"/>
      <c r="E26" s="20">
        <v>5583</v>
      </c>
      <c r="F26" s="22"/>
      <c r="G26" s="20">
        <v>6112</v>
      </c>
      <c r="H26" s="25"/>
      <c r="I26" s="6">
        <f t="shared" si="0"/>
        <v>11695</v>
      </c>
      <c r="J26" s="25"/>
      <c r="K26" s="15"/>
    </row>
    <row r="27" spans="1:11" ht="20.25" customHeight="1">
      <c r="A27" s="110"/>
      <c r="B27" s="50" t="s">
        <v>31</v>
      </c>
      <c r="C27" s="41">
        <v>979</v>
      </c>
      <c r="D27" s="42"/>
      <c r="E27" s="20">
        <v>757</v>
      </c>
      <c r="F27" s="22"/>
      <c r="G27" s="20">
        <v>888</v>
      </c>
      <c r="H27" s="25"/>
      <c r="I27" s="6">
        <f t="shared" si="0"/>
        <v>1645</v>
      </c>
      <c r="J27" s="25"/>
      <c r="K27" s="15"/>
    </row>
    <row r="28" spans="1:11" ht="20.25" customHeight="1">
      <c r="A28" s="111"/>
      <c r="B28" s="49" t="s">
        <v>37</v>
      </c>
      <c r="C28" s="43">
        <v>1212</v>
      </c>
      <c r="D28" s="44"/>
      <c r="E28" s="45">
        <v>992</v>
      </c>
      <c r="F28" s="46"/>
      <c r="G28" s="20">
        <v>1208</v>
      </c>
      <c r="H28" s="25"/>
      <c r="I28" s="6">
        <f t="shared" si="0"/>
        <v>2200</v>
      </c>
      <c r="J28" s="25"/>
      <c r="K28" s="15"/>
    </row>
    <row r="29" spans="1:11" ht="27" customHeight="1">
      <c r="A29" s="98" t="s">
        <v>17</v>
      </c>
      <c r="B29" s="101" t="s">
        <v>38</v>
      </c>
      <c r="C29" s="102"/>
      <c r="D29" s="103"/>
      <c r="E29" s="121" t="s">
        <v>3</v>
      </c>
      <c r="F29" s="122"/>
      <c r="G29" s="119" t="s">
        <v>4</v>
      </c>
      <c r="H29" s="120"/>
      <c r="I29" s="119" t="s">
        <v>5</v>
      </c>
      <c r="J29" s="120"/>
      <c r="K29" s="30"/>
    </row>
    <row r="30" spans="1:11" ht="27" customHeight="1">
      <c r="A30" s="99"/>
      <c r="B30" s="104" t="s">
        <v>18</v>
      </c>
      <c r="C30" s="107" t="s">
        <v>19</v>
      </c>
      <c r="D30" s="108"/>
      <c r="E30" s="12">
        <v>181</v>
      </c>
      <c r="F30" s="13"/>
      <c r="G30" s="12">
        <v>143</v>
      </c>
      <c r="H30" s="9"/>
      <c r="I30" s="7">
        <f aca="true" t="shared" si="1" ref="I30:I35">E30+G30</f>
        <v>324</v>
      </c>
      <c r="J30" s="9"/>
      <c r="K30" s="30"/>
    </row>
    <row r="31" spans="1:11" ht="27" customHeight="1">
      <c r="A31" s="99"/>
      <c r="B31" s="105"/>
      <c r="C31" s="107" t="s">
        <v>20</v>
      </c>
      <c r="D31" s="108"/>
      <c r="E31" s="12">
        <v>72</v>
      </c>
      <c r="F31" s="13"/>
      <c r="G31" s="12">
        <v>69</v>
      </c>
      <c r="H31" s="9"/>
      <c r="I31" s="7">
        <f t="shared" si="1"/>
        <v>141</v>
      </c>
      <c r="J31" s="9"/>
      <c r="K31" s="30"/>
    </row>
    <row r="32" spans="1:11" ht="27" customHeight="1">
      <c r="A32" s="99"/>
      <c r="B32" s="106"/>
      <c r="C32" s="107" t="s">
        <v>24</v>
      </c>
      <c r="D32" s="108"/>
      <c r="E32" s="12">
        <v>6</v>
      </c>
      <c r="F32" s="13"/>
      <c r="G32" s="12">
        <v>9</v>
      </c>
      <c r="H32" s="9"/>
      <c r="I32" s="7">
        <f t="shared" si="1"/>
        <v>15</v>
      </c>
      <c r="J32" s="9"/>
      <c r="K32" s="30"/>
    </row>
    <row r="33" spans="1:11" ht="27" customHeight="1">
      <c r="A33" s="99"/>
      <c r="B33" s="104" t="s">
        <v>21</v>
      </c>
      <c r="C33" s="107" t="s">
        <v>22</v>
      </c>
      <c r="D33" s="108"/>
      <c r="E33" s="10">
        <v>225</v>
      </c>
      <c r="F33" s="11"/>
      <c r="G33" s="10">
        <v>191</v>
      </c>
      <c r="H33" s="9"/>
      <c r="I33" s="7">
        <f t="shared" si="1"/>
        <v>416</v>
      </c>
      <c r="J33" s="9"/>
      <c r="K33" s="30"/>
    </row>
    <row r="34" spans="1:11" ht="27" customHeight="1">
      <c r="A34" s="99"/>
      <c r="B34" s="105"/>
      <c r="C34" s="107" t="s">
        <v>23</v>
      </c>
      <c r="D34" s="108"/>
      <c r="E34" s="12">
        <v>99</v>
      </c>
      <c r="F34" s="13"/>
      <c r="G34" s="12">
        <v>112</v>
      </c>
      <c r="H34" s="9"/>
      <c r="I34" s="7">
        <f t="shared" si="1"/>
        <v>211</v>
      </c>
      <c r="J34" s="9"/>
      <c r="K34" s="30"/>
    </row>
    <row r="35" spans="1:11" ht="27" customHeight="1">
      <c r="A35" s="100"/>
      <c r="B35" s="106"/>
      <c r="C35" s="107" t="s">
        <v>24</v>
      </c>
      <c r="D35" s="108"/>
      <c r="E35" s="12">
        <v>12</v>
      </c>
      <c r="F35" s="13"/>
      <c r="G35" s="12">
        <v>14</v>
      </c>
      <c r="H35" s="9"/>
      <c r="I35" s="7">
        <f t="shared" si="1"/>
        <v>26</v>
      </c>
      <c r="J35" s="9"/>
      <c r="K35" s="48"/>
    </row>
    <row r="36" spans="1:11" ht="28.5" customHeight="1">
      <c r="A36" s="94" t="s">
        <v>46</v>
      </c>
      <c r="B36" s="95"/>
      <c r="C36" s="95"/>
      <c r="D36" s="95"/>
      <c r="E36" s="95"/>
      <c r="F36" s="95"/>
      <c r="G36" s="95"/>
      <c r="H36" s="95"/>
      <c r="I36" s="95"/>
      <c r="J36" s="95"/>
      <c r="K36" s="47"/>
    </row>
    <row r="37" spans="1:11" ht="33" customHeight="1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15"/>
    </row>
    <row r="38" ht="18.75" customHeight="1">
      <c r="A38" s="32"/>
    </row>
    <row r="39" ht="6.75" customHeight="1"/>
    <row r="40" spans="2:10" ht="0.75" customHeight="1">
      <c r="B40" s="3"/>
      <c r="C40" s="3"/>
      <c r="D40" s="3"/>
      <c r="E40" s="3"/>
      <c r="F40" s="3"/>
      <c r="G40" s="3"/>
      <c r="H40" s="3"/>
      <c r="I40" s="3"/>
      <c r="J40" s="3"/>
    </row>
  </sheetData>
  <mergeCells count="28">
    <mergeCell ref="A36:J36"/>
    <mergeCell ref="A37:J37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 horizontalCentered="1" verticalCentered="1"/>
  <pageMargins left="0.3937007874015748" right="0.3937007874015748" top="0.3937007874015748" bottom="0.31496062992125984" header="0.1968503937007874" footer="0.1968503937007874"/>
  <pageSetup horizontalDpi="600" verticalDpi="600" orientation="portrait" paperSize="9" r:id="rId1"/>
  <rowBreaks count="1" manualBreakCount="1">
    <brk id="3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K40"/>
  <sheetViews>
    <sheetView zoomScale="85" zoomScaleNormal="8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89" t="s">
        <v>64</v>
      </c>
      <c r="B1" s="89"/>
      <c r="C1" s="89"/>
      <c r="D1" s="89"/>
      <c r="E1" s="89"/>
      <c r="F1" s="89"/>
      <c r="G1" s="89"/>
      <c r="H1" s="89"/>
      <c r="I1" s="89"/>
      <c r="J1" s="89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6.25" customHeight="1">
      <c r="A3" s="52" t="s">
        <v>48</v>
      </c>
      <c r="B3" s="15"/>
      <c r="C3" s="15"/>
      <c r="D3" s="15"/>
      <c r="E3" s="15"/>
      <c r="F3" s="15"/>
      <c r="G3" s="15"/>
      <c r="H3" s="15"/>
      <c r="I3" s="15"/>
      <c r="J3" s="53" t="s">
        <v>36</v>
      </c>
    </row>
    <row r="4" spans="1:10" ht="27" customHeight="1">
      <c r="A4" s="101" t="s">
        <v>0</v>
      </c>
      <c r="B4" s="116"/>
      <c r="C4" s="101" t="s">
        <v>1</v>
      </c>
      <c r="D4" s="116"/>
      <c r="E4" s="71" t="s">
        <v>2</v>
      </c>
      <c r="F4" s="112"/>
      <c r="G4" s="112"/>
      <c r="H4" s="112"/>
      <c r="I4" s="112"/>
      <c r="J4" s="113"/>
    </row>
    <row r="5" spans="1:10" ht="27" customHeight="1">
      <c r="A5" s="117"/>
      <c r="B5" s="118"/>
      <c r="C5" s="117"/>
      <c r="D5" s="118"/>
      <c r="E5" s="114" t="s">
        <v>3</v>
      </c>
      <c r="F5" s="115"/>
      <c r="G5" s="71" t="s">
        <v>4</v>
      </c>
      <c r="H5" s="72"/>
      <c r="I5" s="71" t="s">
        <v>5</v>
      </c>
      <c r="J5" s="72"/>
    </row>
    <row r="6" spans="1:10" ht="27" customHeight="1">
      <c r="A6" s="71" t="s">
        <v>32</v>
      </c>
      <c r="B6" s="72"/>
      <c r="C6" s="33">
        <v>112194</v>
      </c>
      <c r="D6" s="34"/>
      <c r="E6" s="10">
        <v>115129</v>
      </c>
      <c r="F6" s="11"/>
      <c r="G6" s="10">
        <v>124282</v>
      </c>
      <c r="H6" s="9"/>
      <c r="I6" s="7">
        <v>239411</v>
      </c>
      <c r="J6" s="13"/>
    </row>
    <row r="7" spans="1:10" ht="21" customHeight="1">
      <c r="A7" s="76" t="s">
        <v>34</v>
      </c>
      <c r="B7" s="77"/>
      <c r="C7" s="16">
        <v>270</v>
      </c>
      <c r="D7" s="17"/>
      <c r="E7" s="18">
        <v>300</v>
      </c>
      <c r="F7" s="17"/>
      <c r="G7" s="18">
        <v>262</v>
      </c>
      <c r="H7" s="19"/>
      <c r="I7" s="18">
        <v>562</v>
      </c>
      <c r="J7" s="19"/>
    </row>
    <row r="8" spans="1:10" ht="21" customHeight="1">
      <c r="A8" s="67" t="s">
        <v>35</v>
      </c>
      <c r="B8" s="68"/>
      <c r="C8" s="16">
        <v>431</v>
      </c>
      <c r="D8" s="21"/>
      <c r="E8" s="18">
        <v>464</v>
      </c>
      <c r="F8" s="21"/>
      <c r="G8" s="18">
        <v>408</v>
      </c>
      <c r="H8" s="22"/>
      <c r="I8" s="18">
        <v>872</v>
      </c>
      <c r="J8" s="22"/>
    </row>
    <row r="9" spans="1:10" ht="21" customHeight="1">
      <c r="A9" s="69" t="s">
        <v>6</v>
      </c>
      <c r="B9" s="70"/>
      <c r="C9" s="38">
        <f>C7-C8</f>
        <v>-161</v>
      </c>
      <c r="D9" s="24"/>
      <c r="E9" s="38">
        <f>E7-E8</f>
        <v>-164</v>
      </c>
      <c r="F9" s="24"/>
      <c r="G9" s="38">
        <f>G7-G8</f>
        <v>-146</v>
      </c>
      <c r="H9" s="24"/>
      <c r="I9" s="18">
        <f>E9+G9</f>
        <v>-310</v>
      </c>
      <c r="J9" s="25"/>
    </row>
    <row r="10" spans="1:10" ht="27" customHeight="1">
      <c r="A10" s="71" t="s">
        <v>33</v>
      </c>
      <c r="B10" s="72"/>
      <c r="C10" s="10">
        <f>C6+C9</f>
        <v>112033</v>
      </c>
      <c r="D10" s="11"/>
      <c r="E10" s="10">
        <f>E6+E9</f>
        <v>114965</v>
      </c>
      <c r="F10" s="11"/>
      <c r="G10" s="10">
        <f>G6+G9</f>
        <v>124136</v>
      </c>
      <c r="H10" s="9"/>
      <c r="I10" s="7">
        <f aca="true" t="shared" si="0" ref="I10:I28">E10+G10</f>
        <v>239101</v>
      </c>
      <c r="J10" s="9"/>
    </row>
    <row r="11" spans="1:10" ht="19.5" customHeight="1">
      <c r="A11" s="109" t="s">
        <v>49</v>
      </c>
      <c r="B11" s="51" t="s">
        <v>7</v>
      </c>
      <c r="C11" s="39">
        <v>27948</v>
      </c>
      <c r="D11" s="40"/>
      <c r="E11" s="26">
        <v>25719</v>
      </c>
      <c r="F11" s="27"/>
      <c r="G11" s="26">
        <v>27309</v>
      </c>
      <c r="H11" s="28"/>
      <c r="I11" s="5">
        <f t="shared" si="0"/>
        <v>53028</v>
      </c>
      <c r="J11" s="28"/>
    </row>
    <row r="12" spans="1:10" ht="19.5" customHeight="1">
      <c r="A12" s="110"/>
      <c r="B12" s="50" t="s">
        <v>8</v>
      </c>
      <c r="C12" s="41">
        <v>5009</v>
      </c>
      <c r="D12" s="42"/>
      <c r="E12" s="20">
        <v>5255</v>
      </c>
      <c r="F12" s="29"/>
      <c r="G12" s="20">
        <v>5731</v>
      </c>
      <c r="H12" s="22"/>
      <c r="I12" s="6">
        <f t="shared" si="0"/>
        <v>10986</v>
      </c>
      <c r="J12" s="22"/>
    </row>
    <row r="13" spans="1:10" ht="19.5" customHeight="1">
      <c r="A13" s="110"/>
      <c r="B13" s="50" t="s">
        <v>9</v>
      </c>
      <c r="C13" s="41">
        <v>2789</v>
      </c>
      <c r="D13" s="42"/>
      <c r="E13" s="20">
        <v>2488</v>
      </c>
      <c r="F13" s="29"/>
      <c r="G13" s="20">
        <v>2752</v>
      </c>
      <c r="H13" s="22"/>
      <c r="I13" s="6">
        <f t="shared" si="0"/>
        <v>5240</v>
      </c>
      <c r="J13" s="22"/>
    </row>
    <row r="14" spans="1:10" ht="19.5" customHeight="1">
      <c r="A14" s="110"/>
      <c r="B14" s="50" t="s">
        <v>10</v>
      </c>
      <c r="C14" s="41">
        <v>7771</v>
      </c>
      <c r="D14" s="42"/>
      <c r="E14" s="20">
        <v>7726</v>
      </c>
      <c r="F14" s="29"/>
      <c r="G14" s="20">
        <v>8563</v>
      </c>
      <c r="H14" s="22"/>
      <c r="I14" s="6">
        <f t="shared" si="0"/>
        <v>16289</v>
      </c>
      <c r="J14" s="22"/>
    </row>
    <row r="15" spans="1:10" ht="19.5" customHeight="1">
      <c r="A15" s="110"/>
      <c r="B15" s="50" t="s">
        <v>11</v>
      </c>
      <c r="C15" s="41">
        <v>20544</v>
      </c>
      <c r="D15" s="42"/>
      <c r="E15" s="20">
        <v>22830</v>
      </c>
      <c r="F15" s="29"/>
      <c r="G15" s="20">
        <v>24023</v>
      </c>
      <c r="H15" s="22"/>
      <c r="I15" s="6">
        <f t="shared" si="0"/>
        <v>46853</v>
      </c>
      <c r="J15" s="22"/>
    </row>
    <row r="16" spans="1:10" ht="19.5" customHeight="1">
      <c r="A16" s="110"/>
      <c r="B16" s="50" t="s">
        <v>12</v>
      </c>
      <c r="C16" s="41">
        <v>3087</v>
      </c>
      <c r="D16" s="42"/>
      <c r="E16" s="20">
        <v>3326</v>
      </c>
      <c r="F16" s="29"/>
      <c r="G16" s="20">
        <v>3636</v>
      </c>
      <c r="H16" s="22"/>
      <c r="I16" s="6">
        <f t="shared" si="0"/>
        <v>6962</v>
      </c>
      <c r="J16" s="22"/>
    </row>
    <row r="17" spans="1:10" ht="19.5" customHeight="1">
      <c r="A17" s="110"/>
      <c r="B17" s="50" t="s">
        <v>13</v>
      </c>
      <c r="C17" s="41">
        <v>4081</v>
      </c>
      <c r="D17" s="42"/>
      <c r="E17" s="20">
        <v>3861</v>
      </c>
      <c r="F17" s="29"/>
      <c r="G17" s="20">
        <v>4145</v>
      </c>
      <c r="H17" s="22"/>
      <c r="I17" s="6">
        <f t="shared" si="0"/>
        <v>8006</v>
      </c>
      <c r="J17" s="22"/>
    </row>
    <row r="18" spans="1:10" ht="19.5" customHeight="1">
      <c r="A18" s="110"/>
      <c r="B18" s="50" t="s">
        <v>14</v>
      </c>
      <c r="C18" s="41">
        <v>1953</v>
      </c>
      <c r="D18" s="42"/>
      <c r="E18" s="20">
        <v>2045</v>
      </c>
      <c r="F18" s="29"/>
      <c r="G18" s="20">
        <v>2338</v>
      </c>
      <c r="H18" s="22"/>
      <c r="I18" s="6">
        <f t="shared" si="0"/>
        <v>4383</v>
      </c>
      <c r="J18" s="22"/>
    </row>
    <row r="19" spans="1:10" ht="19.5" customHeight="1">
      <c r="A19" s="110"/>
      <c r="B19" s="50" t="s">
        <v>15</v>
      </c>
      <c r="C19" s="41">
        <v>14529</v>
      </c>
      <c r="D19" s="42"/>
      <c r="E19" s="20">
        <v>16755</v>
      </c>
      <c r="F19" s="29"/>
      <c r="G19" s="20">
        <v>18238</v>
      </c>
      <c r="H19" s="22"/>
      <c r="I19" s="6">
        <f t="shared" si="0"/>
        <v>34993</v>
      </c>
      <c r="J19" s="22"/>
    </row>
    <row r="20" spans="1:10" ht="19.5" customHeight="1">
      <c r="A20" s="110"/>
      <c r="B20" s="50" t="s">
        <v>16</v>
      </c>
      <c r="C20" s="41">
        <v>1996</v>
      </c>
      <c r="D20" s="42"/>
      <c r="E20" s="20">
        <v>2467</v>
      </c>
      <c r="F20" s="22"/>
      <c r="G20" s="20">
        <v>2536</v>
      </c>
      <c r="H20" s="25"/>
      <c r="I20" s="6">
        <f t="shared" si="0"/>
        <v>5003</v>
      </c>
      <c r="J20" s="25"/>
    </row>
    <row r="21" spans="1:10" ht="19.5" customHeight="1">
      <c r="A21" s="110"/>
      <c r="B21" s="50" t="s">
        <v>25</v>
      </c>
      <c r="C21" s="41">
        <v>828</v>
      </c>
      <c r="D21" s="42"/>
      <c r="E21" s="20">
        <v>811</v>
      </c>
      <c r="F21" s="22"/>
      <c r="G21" s="20">
        <v>866</v>
      </c>
      <c r="H21" s="25"/>
      <c r="I21" s="6">
        <f t="shared" si="0"/>
        <v>1677</v>
      </c>
      <c r="J21" s="25"/>
    </row>
    <row r="22" spans="1:10" ht="19.5" customHeight="1">
      <c r="A22" s="110"/>
      <c r="B22" s="50" t="s">
        <v>26</v>
      </c>
      <c r="C22" s="41">
        <v>3958</v>
      </c>
      <c r="D22" s="42"/>
      <c r="E22" s="20">
        <v>4465</v>
      </c>
      <c r="F22" s="22"/>
      <c r="G22" s="20">
        <v>4685</v>
      </c>
      <c r="H22" s="25"/>
      <c r="I22" s="6">
        <f t="shared" si="0"/>
        <v>9150</v>
      </c>
      <c r="J22" s="25"/>
    </row>
    <row r="23" spans="1:10" ht="19.5" customHeight="1">
      <c r="A23" s="110"/>
      <c r="B23" s="50" t="s">
        <v>27</v>
      </c>
      <c r="C23" s="41">
        <v>5993</v>
      </c>
      <c r="D23" s="42"/>
      <c r="E23" s="20">
        <v>6089</v>
      </c>
      <c r="F23" s="22"/>
      <c r="G23" s="20">
        <v>6698</v>
      </c>
      <c r="H23" s="25"/>
      <c r="I23" s="6">
        <f t="shared" si="0"/>
        <v>12787</v>
      </c>
      <c r="J23" s="25"/>
    </row>
    <row r="24" spans="1:10" ht="19.5" customHeight="1">
      <c r="A24" s="110"/>
      <c r="B24" s="50" t="s">
        <v>28</v>
      </c>
      <c r="C24" s="41">
        <v>3187</v>
      </c>
      <c r="D24" s="42"/>
      <c r="E24" s="20">
        <v>2895</v>
      </c>
      <c r="F24" s="22"/>
      <c r="G24" s="20">
        <v>3310</v>
      </c>
      <c r="H24" s="25"/>
      <c r="I24" s="6">
        <f t="shared" si="0"/>
        <v>6205</v>
      </c>
      <c r="J24" s="25"/>
    </row>
    <row r="25" spans="1:10" ht="19.5" customHeight="1">
      <c r="A25" s="110"/>
      <c r="B25" s="50" t="s">
        <v>29</v>
      </c>
      <c r="C25" s="41">
        <v>1078</v>
      </c>
      <c r="D25" s="42"/>
      <c r="E25" s="20">
        <v>913</v>
      </c>
      <c r="F25" s="22"/>
      <c r="G25" s="20">
        <v>1109</v>
      </c>
      <c r="H25" s="25"/>
      <c r="I25" s="6">
        <f t="shared" si="0"/>
        <v>2022</v>
      </c>
      <c r="J25" s="25"/>
    </row>
    <row r="26" spans="1:10" ht="19.5" customHeight="1">
      <c r="A26" s="110"/>
      <c r="B26" s="50" t="s">
        <v>30</v>
      </c>
      <c r="C26" s="41">
        <v>5096</v>
      </c>
      <c r="D26" s="42"/>
      <c r="E26" s="20">
        <v>5577</v>
      </c>
      <c r="F26" s="22"/>
      <c r="G26" s="20">
        <v>6106</v>
      </c>
      <c r="H26" s="25"/>
      <c r="I26" s="6">
        <f t="shared" si="0"/>
        <v>11683</v>
      </c>
      <c r="J26" s="25"/>
    </row>
    <row r="27" spans="1:10" ht="19.5" customHeight="1">
      <c r="A27" s="110"/>
      <c r="B27" s="50" t="s">
        <v>31</v>
      </c>
      <c r="C27" s="41">
        <v>976</v>
      </c>
      <c r="D27" s="42"/>
      <c r="E27" s="20">
        <v>757</v>
      </c>
      <c r="F27" s="22"/>
      <c r="G27" s="20">
        <v>888</v>
      </c>
      <c r="H27" s="25"/>
      <c r="I27" s="6">
        <f t="shared" si="0"/>
        <v>1645</v>
      </c>
      <c r="J27" s="25"/>
    </row>
    <row r="28" spans="1:10" ht="19.5" customHeight="1">
      <c r="A28" s="111"/>
      <c r="B28" s="49" t="s">
        <v>37</v>
      </c>
      <c r="C28" s="43">
        <v>1210</v>
      </c>
      <c r="D28" s="44"/>
      <c r="E28" s="45">
        <v>986</v>
      </c>
      <c r="F28" s="46"/>
      <c r="G28" s="20">
        <v>1203</v>
      </c>
      <c r="H28" s="25"/>
      <c r="I28" s="6">
        <f t="shared" si="0"/>
        <v>2189</v>
      </c>
      <c r="J28" s="25"/>
    </row>
    <row r="29" spans="1:10" ht="27" customHeight="1">
      <c r="A29" s="98" t="s">
        <v>17</v>
      </c>
      <c r="B29" s="101" t="s">
        <v>38</v>
      </c>
      <c r="C29" s="102"/>
      <c r="D29" s="103"/>
      <c r="E29" s="121" t="s">
        <v>3</v>
      </c>
      <c r="F29" s="122"/>
      <c r="G29" s="119" t="s">
        <v>4</v>
      </c>
      <c r="H29" s="120"/>
      <c r="I29" s="119" t="s">
        <v>5</v>
      </c>
      <c r="J29" s="120"/>
    </row>
    <row r="30" spans="1:10" ht="27" customHeight="1">
      <c r="A30" s="99"/>
      <c r="B30" s="104" t="s">
        <v>18</v>
      </c>
      <c r="C30" s="107" t="s">
        <v>19</v>
      </c>
      <c r="D30" s="108"/>
      <c r="E30" s="12">
        <v>211</v>
      </c>
      <c r="F30" s="13"/>
      <c r="G30" s="12">
        <v>182</v>
      </c>
      <c r="H30" s="9"/>
      <c r="I30" s="7">
        <f aca="true" t="shared" si="1" ref="I30:I35">E30+G30</f>
        <v>393</v>
      </c>
      <c r="J30" s="9"/>
    </row>
    <row r="31" spans="1:10" ht="27" customHeight="1">
      <c r="A31" s="99"/>
      <c r="B31" s="105"/>
      <c r="C31" s="107" t="s">
        <v>20</v>
      </c>
      <c r="D31" s="108"/>
      <c r="E31" s="12">
        <v>80</v>
      </c>
      <c r="F31" s="13"/>
      <c r="G31" s="12">
        <v>74</v>
      </c>
      <c r="H31" s="9"/>
      <c r="I31" s="7">
        <f t="shared" si="1"/>
        <v>154</v>
      </c>
      <c r="J31" s="9"/>
    </row>
    <row r="32" spans="1:10" ht="27" customHeight="1">
      <c r="A32" s="99"/>
      <c r="B32" s="106"/>
      <c r="C32" s="107" t="s">
        <v>24</v>
      </c>
      <c r="D32" s="108"/>
      <c r="E32" s="12">
        <v>9</v>
      </c>
      <c r="F32" s="13"/>
      <c r="G32" s="12">
        <v>6</v>
      </c>
      <c r="H32" s="9"/>
      <c r="I32" s="7">
        <f t="shared" si="1"/>
        <v>15</v>
      </c>
      <c r="J32" s="9"/>
    </row>
    <row r="33" spans="1:10" ht="27" customHeight="1">
      <c r="A33" s="99"/>
      <c r="B33" s="104" t="s">
        <v>21</v>
      </c>
      <c r="C33" s="107" t="s">
        <v>22</v>
      </c>
      <c r="D33" s="108"/>
      <c r="E33" s="10">
        <v>305</v>
      </c>
      <c r="F33" s="11"/>
      <c r="G33" s="10">
        <v>246</v>
      </c>
      <c r="H33" s="9"/>
      <c r="I33" s="7">
        <f t="shared" si="1"/>
        <v>551</v>
      </c>
      <c r="J33" s="9"/>
    </row>
    <row r="34" spans="1:10" ht="27" customHeight="1">
      <c r="A34" s="99"/>
      <c r="B34" s="105"/>
      <c r="C34" s="107" t="s">
        <v>23</v>
      </c>
      <c r="D34" s="108"/>
      <c r="E34" s="12">
        <v>136</v>
      </c>
      <c r="F34" s="13"/>
      <c r="G34" s="12">
        <v>125</v>
      </c>
      <c r="H34" s="9"/>
      <c r="I34" s="7">
        <f t="shared" si="1"/>
        <v>261</v>
      </c>
      <c r="J34" s="9"/>
    </row>
    <row r="35" spans="1:11" ht="27" customHeight="1">
      <c r="A35" s="100"/>
      <c r="B35" s="106"/>
      <c r="C35" s="107" t="s">
        <v>24</v>
      </c>
      <c r="D35" s="108"/>
      <c r="E35" s="12">
        <v>23</v>
      </c>
      <c r="F35" s="13"/>
      <c r="G35" s="12">
        <v>37</v>
      </c>
      <c r="H35" s="9"/>
      <c r="I35" s="7">
        <f t="shared" si="1"/>
        <v>60</v>
      </c>
      <c r="J35" s="9"/>
      <c r="K35" s="54"/>
    </row>
    <row r="36" spans="1:11" ht="33.75" customHeight="1">
      <c r="A36" s="94" t="s">
        <v>50</v>
      </c>
      <c r="B36" s="95"/>
      <c r="C36" s="95"/>
      <c r="D36" s="95"/>
      <c r="E36" s="95"/>
      <c r="F36" s="95"/>
      <c r="G36" s="95"/>
      <c r="H36" s="95"/>
      <c r="I36" s="95"/>
      <c r="J36" s="95"/>
      <c r="K36" s="47"/>
    </row>
    <row r="37" spans="1:11" ht="33" customHeight="1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15"/>
    </row>
    <row r="38" ht="18.75" customHeight="1">
      <c r="A38" s="32"/>
    </row>
    <row r="39" ht="6.75" customHeight="1"/>
    <row r="40" spans="2:10" ht="0.75" customHeight="1">
      <c r="B40" s="3"/>
      <c r="C40" s="3"/>
      <c r="D40" s="3"/>
      <c r="E40" s="3"/>
      <c r="F40" s="3"/>
      <c r="G40" s="3"/>
      <c r="H40" s="3"/>
      <c r="I40" s="3"/>
      <c r="J40" s="3"/>
    </row>
  </sheetData>
  <mergeCells count="28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E4:J4"/>
    <mergeCell ref="E5:F5"/>
    <mergeCell ref="G5:H5"/>
    <mergeCell ref="I5:J5"/>
    <mergeCell ref="A6:B6"/>
    <mergeCell ref="A7:B7"/>
    <mergeCell ref="A4:B5"/>
    <mergeCell ref="C4:D5"/>
    <mergeCell ref="A36:J36"/>
    <mergeCell ref="A37:J37"/>
    <mergeCell ref="A1:J1"/>
    <mergeCell ref="I29:J29"/>
    <mergeCell ref="B30:B32"/>
    <mergeCell ref="C30:D30"/>
    <mergeCell ref="C31:D31"/>
    <mergeCell ref="C32:D32"/>
    <mergeCell ref="E29:F29"/>
    <mergeCell ref="G29:H29"/>
  </mergeCells>
  <printOptions horizontalCentered="1" verticalCentered="1"/>
  <pageMargins left="0.3937007874015748" right="0.3937007874015748" top="0.3937007874015748" bottom="0.31496062992125984" header="0.1968503937007874" footer="0.1968503937007874"/>
  <pageSetup horizontalDpi="600" verticalDpi="600" orientation="portrait" paperSize="9" r:id="rId1"/>
  <rowBreaks count="1" manualBreakCount="1">
    <brk id="3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K40"/>
  <sheetViews>
    <sheetView zoomScale="85" zoomScaleNormal="8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89" t="s">
        <v>65</v>
      </c>
      <c r="B1" s="89"/>
      <c r="C1" s="89"/>
      <c r="D1" s="89"/>
      <c r="E1" s="89"/>
      <c r="F1" s="89"/>
      <c r="G1" s="89"/>
      <c r="H1" s="89"/>
      <c r="I1" s="89"/>
      <c r="J1" s="89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6.25" customHeight="1">
      <c r="A3" s="52" t="s">
        <v>51</v>
      </c>
      <c r="B3" s="15"/>
      <c r="C3" s="15"/>
      <c r="D3" s="15"/>
      <c r="E3" s="15"/>
      <c r="F3" s="15"/>
      <c r="G3" s="15"/>
      <c r="H3" s="15"/>
      <c r="I3" s="15"/>
      <c r="J3" s="53" t="s">
        <v>36</v>
      </c>
    </row>
    <row r="4" spans="1:10" ht="27" customHeight="1">
      <c r="A4" s="101" t="s">
        <v>0</v>
      </c>
      <c r="B4" s="116"/>
      <c r="C4" s="101" t="s">
        <v>1</v>
      </c>
      <c r="D4" s="116"/>
      <c r="E4" s="71" t="s">
        <v>2</v>
      </c>
      <c r="F4" s="112"/>
      <c r="G4" s="112"/>
      <c r="H4" s="112"/>
      <c r="I4" s="112"/>
      <c r="J4" s="113"/>
    </row>
    <row r="5" spans="1:10" ht="27" customHeight="1">
      <c r="A5" s="117"/>
      <c r="B5" s="118"/>
      <c r="C5" s="117"/>
      <c r="D5" s="118"/>
      <c r="E5" s="114" t="s">
        <v>3</v>
      </c>
      <c r="F5" s="115"/>
      <c r="G5" s="71" t="s">
        <v>4</v>
      </c>
      <c r="H5" s="72"/>
      <c r="I5" s="71" t="s">
        <v>5</v>
      </c>
      <c r="J5" s="72"/>
    </row>
    <row r="6" spans="1:10" ht="27" customHeight="1">
      <c r="A6" s="71" t="s">
        <v>32</v>
      </c>
      <c r="B6" s="72"/>
      <c r="C6" s="33">
        <v>112033</v>
      </c>
      <c r="D6" s="34"/>
      <c r="E6" s="10">
        <v>114965</v>
      </c>
      <c r="F6" s="11"/>
      <c r="G6" s="10">
        <v>124136</v>
      </c>
      <c r="H6" s="9"/>
      <c r="I6" s="7">
        <v>239101</v>
      </c>
      <c r="J6" s="13"/>
    </row>
    <row r="7" spans="1:10" ht="21" customHeight="1">
      <c r="A7" s="76" t="s">
        <v>34</v>
      </c>
      <c r="B7" s="77"/>
      <c r="C7" s="16">
        <v>354</v>
      </c>
      <c r="D7" s="17"/>
      <c r="E7" s="18">
        <v>377</v>
      </c>
      <c r="F7" s="17"/>
      <c r="G7" s="18">
        <v>313</v>
      </c>
      <c r="H7" s="19"/>
      <c r="I7" s="18">
        <v>690</v>
      </c>
      <c r="J7" s="19"/>
    </row>
    <row r="8" spans="1:10" ht="21" customHeight="1">
      <c r="A8" s="67" t="s">
        <v>35</v>
      </c>
      <c r="B8" s="68"/>
      <c r="C8" s="16">
        <v>530</v>
      </c>
      <c r="D8" s="21"/>
      <c r="E8" s="18">
        <v>549</v>
      </c>
      <c r="F8" s="21"/>
      <c r="G8" s="18">
        <v>398</v>
      </c>
      <c r="H8" s="22"/>
      <c r="I8" s="18">
        <v>947</v>
      </c>
      <c r="J8" s="22"/>
    </row>
    <row r="9" spans="1:10" ht="21" customHeight="1">
      <c r="A9" s="69" t="s">
        <v>6</v>
      </c>
      <c r="B9" s="70"/>
      <c r="C9" s="38">
        <f>C7-C8</f>
        <v>-176</v>
      </c>
      <c r="D9" s="24"/>
      <c r="E9" s="38">
        <f>E7-E8</f>
        <v>-172</v>
      </c>
      <c r="F9" s="24"/>
      <c r="G9" s="38">
        <f>G7-G8</f>
        <v>-85</v>
      </c>
      <c r="H9" s="24"/>
      <c r="I9" s="18">
        <f>E9+G9</f>
        <v>-257</v>
      </c>
      <c r="J9" s="25"/>
    </row>
    <row r="10" spans="1:10" ht="27" customHeight="1">
      <c r="A10" s="71" t="s">
        <v>33</v>
      </c>
      <c r="B10" s="72"/>
      <c r="C10" s="10">
        <f>C6+C9</f>
        <v>111857</v>
      </c>
      <c r="D10" s="11"/>
      <c r="E10" s="10">
        <f>E6+E9</f>
        <v>114793</v>
      </c>
      <c r="F10" s="11"/>
      <c r="G10" s="10">
        <f>G6+G9</f>
        <v>124051</v>
      </c>
      <c r="H10" s="9"/>
      <c r="I10" s="7">
        <f>E10+G10</f>
        <v>238844</v>
      </c>
      <c r="J10" s="9"/>
    </row>
    <row r="11" spans="1:10" ht="19.5" customHeight="1">
      <c r="A11" s="109" t="s">
        <v>52</v>
      </c>
      <c r="B11" s="51" t="s">
        <v>7</v>
      </c>
      <c r="C11" s="39">
        <v>27815</v>
      </c>
      <c r="D11" s="40"/>
      <c r="E11" s="26">
        <v>25596</v>
      </c>
      <c r="F11" s="27"/>
      <c r="G11" s="26">
        <v>27280</v>
      </c>
      <c r="H11" s="28"/>
      <c r="I11" s="5">
        <f aca="true" t="shared" si="0" ref="I11:I28">E11+G11</f>
        <v>52876</v>
      </c>
      <c r="J11" s="28"/>
    </row>
    <row r="12" spans="1:10" ht="19.5" customHeight="1">
      <c r="A12" s="110"/>
      <c r="B12" s="50" t="s">
        <v>8</v>
      </c>
      <c r="C12" s="41">
        <v>5015</v>
      </c>
      <c r="D12" s="42"/>
      <c r="E12" s="20">
        <v>5261</v>
      </c>
      <c r="F12" s="29"/>
      <c r="G12" s="20">
        <v>5742</v>
      </c>
      <c r="H12" s="22"/>
      <c r="I12" s="6">
        <f t="shared" si="0"/>
        <v>11003</v>
      </c>
      <c r="J12" s="22"/>
    </row>
    <row r="13" spans="1:10" ht="19.5" customHeight="1">
      <c r="A13" s="110"/>
      <c r="B13" s="50" t="s">
        <v>9</v>
      </c>
      <c r="C13" s="41">
        <v>2786</v>
      </c>
      <c r="D13" s="42"/>
      <c r="E13" s="20">
        <v>2477</v>
      </c>
      <c r="F13" s="29"/>
      <c r="G13" s="20">
        <v>2753</v>
      </c>
      <c r="H13" s="22"/>
      <c r="I13" s="6">
        <f t="shared" si="0"/>
        <v>5230</v>
      </c>
      <c r="J13" s="22"/>
    </row>
    <row r="14" spans="1:10" ht="19.5" customHeight="1">
      <c r="A14" s="110"/>
      <c r="B14" s="50" t="s">
        <v>10</v>
      </c>
      <c r="C14" s="41">
        <v>7762</v>
      </c>
      <c r="D14" s="42"/>
      <c r="E14" s="20">
        <v>7724</v>
      </c>
      <c r="F14" s="29"/>
      <c r="G14" s="20">
        <v>8554</v>
      </c>
      <c r="H14" s="22"/>
      <c r="I14" s="6">
        <f t="shared" si="0"/>
        <v>16278</v>
      </c>
      <c r="J14" s="22"/>
    </row>
    <row r="15" spans="1:10" ht="19.5" customHeight="1">
      <c r="A15" s="110"/>
      <c r="B15" s="50" t="s">
        <v>11</v>
      </c>
      <c r="C15" s="41">
        <v>20519</v>
      </c>
      <c r="D15" s="42"/>
      <c r="E15" s="20">
        <v>22809</v>
      </c>
      <c r="F15" s="29"/>
      <c r="G15" s="20">
        <v>23999</v>
      </c>
      <c r="H15" s="22"/>
      <c r="I15" s="6">
        <f t="shared" si="0"/>
        <v>46808</v>
      </c>
      <c r="J15" s="22"/>
    </row>
    <row r="16" spans="1:10" ht="19.5" customHeight="1">
      <c r="A16" s="110"/>
      <c r="B16" s="50" t="s">
        <v>12</v>
      </c>
      <c r="C16" s="41">
        <v>3086</v>
      </c>
      <c r="D16" s="42"/>
      <c r="E16" s="20">
        <v>3327</v>
      </c>
      <c r="F16" s="29"/>
      <c r="G16" s="20">
        <v>3629</v>
      </c>
      <c r="H16" s="22"/>
      <c r="I16" s="6">
        <f t="shared" si="0"/>
        <v>6956</v>
      </c>
      <c r="J16" s="22"/>
    </row>
    <row r="17" spans="1:10" ht="19.5" customHeight="1">
      <c r="A17" s="110"/>
      <c r="B17" s="50" t="s">
        <v>13</v>
      </c>
      <c r="C17" s="41">
        <v>4095</v>
      </c>
      <c r="D17" s="42"/>
      <c r="E17" s="20">
        <v>3884</v>
      </c>
      <c r="F17" s="29"/>
      <c r="G17" s="20">
        <v>4157</v>
      </c>
      <c r="H17" s="22"/>
      <c r="I17" s="6">
        <f t="shared" si="0"/>
        <v>8041</v>
      </c>
      <c r="J17" s="22"/>
    </row>
    <row r="18" spans="1:10" ht="19.5" customHeight="1">
      <c r="A18" s="110"/>
      <c r="B18" s="50" t="s">
        <v>14</v>
      </c>
      <c r="C18" s="41">
        <v>1952</v>
      </c>
      <c r="D18" s="42"/>
      <c r="E18" s="20">
        <v>2040</v>
      </c>
      <c r="F18" s="29"/>
      <c r="G18" s="20">
        <v>2341</v>
      </c>
      <c r="H18" s="22"/>
      <c r="I18" s="6">
        <f t="shared" si="0"/>
        <v>4381</v>
      </c>
      <c r="J18" s="22"/>
    </row>
    <row r="19" spans="1:10" ht="19.5" customHeight="1">
      <c r="A19" s="110"/>
      <c r="B19" s="50" t="s">
        <v>15</v>
      </c>
      <c r="C19" s="41">
        <v>14551</v>
      </c>
      <c r="D19" s="42"/>
      <c r="E19" s="20">
        <v>16751</v>
      </c>
      <c r="F19" s="29"/>
      <c r="G19" s="20">
        <v>18249</v>
      </c>
      <c r="H19" s="22"/>
      <c r="I19" s="6">
        <f t="shared" si="0"/>
        <v>35000</v>
      </c>
      <c r="J19" s="22"/>
    </row>
    <row r="20" spans="1:10" ht="19.5" customHeight="1">
      <c r="A20" s="110"/>
      <c r="B20" s="50" t="s">
        <v>16</v>
      </c>
      <c r="C20" s="41">
        <v>1985</v>
      </c>
      <c r="D20" s="42"/>
      <c r="E20" s="20">
        <v>2459</v>
      </c>
      <c r="F20" s="22"/>
      <c r="G20" s="20">
        <v>2529</v>
      </c>
      <c r="H20" s="25"/>
      <c r="I20" s="6">
        <f t="shared" si="0"/>
        <v>4988</v>
      </c>
      <c r="J20" s="25"/>
    </row>
    <row r="21" spans="1:10" ht="19.5" customHeight="1">
      <c r="A21" s="110"/>
      <c r="B21" s="50" t="s">
        <v>25</v>
      </c>
      <c r="C21" s="41">
        <v>823</v>
      </c>
      <c r="D21" s="42"/>
      <c r="E21" s="20">
        <v>807</v>
      </c>
      <c r="F21" s="22"/>
      <c r="G21" s="20">
        <v>859</v>
      </c>
      <c r="H21" s="25"/>
      <c r="I21" s="6">
        <f t="shared" si="0"/>
        <v>1666</v>
      </c>
      <c r="J21" s="25"/>
    </row>
    <row r="22" spans="1:10" ht="19.5" customHeight="1">
      <c r="A22" s="110"/>
      <c r="B22" s="50" t="s">
        <v>26</v>
      </c>
      <c r="C22" s="41">
        <v>3959</v>
      </c>
      <c r="D22" s="42"/>
      <c r="E22" s="20">
        <v>4459</v>
      </c>
      <c r="F22" s="22"/>
      <c r="G22" s="20">
        <v>4680</v>
      </c>
      <c r="H22" s="25"/>
      <c r="I22" s="6">
        <f t="shared" si="0"/>
        <v>9139</v>
      </c>
      <c r="J22" s="25"/>
    </row>
    <row r="23" spans="1:10" ht="19.5" customHeight="1">
      <c r="A23" s="110"/>
      <c r="B23" s="50" t="s">
        <v>27</v>
      </c>
      <c r="C23" s="41">
        <v>5978</v>
      </c>
      <c r="D23" s="42"/>
      <c r="E23" s="20">
        <v>6085</v>
      </c>
      <c r="F23" s="22"/>
      <c r="G23" s="20">
        <v>6680</v>
      </c>
      <c r="H23" s="25"/>
      <c r="I23" s="6">
        <f t="shared" si="0"/>
        <v>12765</v>
      </c>
      <c r="J23" s="25"/>
    </row>
    <row r="24" spans="1:10" ht="19.5" customHeight="1">
      <c r="A24" s="110"/>
      <c r="B24" s="50" t="s">
        <v>28</v>
      </c>
      <c r="C24" s="41">
        <v>3188</v>
      </c>
      <c r="D24" s="42"/>
      <c r="E24" s="20">
        <v>2894</v>
      </c>
      <c r="F24" s="22"/>
      <c r="G24" s="20">
        <v>3306</v>
      </c>
      <c r="H24" s="25"/>
      <c r="I24" s="6">
        <f t="shared" si="0"/>
        <v>6200</v>
      </c>
      <c r="J24" s="25"/>
    </row>
    <row r="25" spans="1:10" ht="19.5" customHeight="1">
      <c r="A25" s="110"/>
      <c r="B25" s="50" t="s">
        <v>29</v>
      </c>
      <c r="C25" s="41">
        <v>1076</v>
      </c>
      <c r="D25" s="42"/>
      <c r="E25" s="20">
        <v>915</v>
      </c>
      <c r="F25" s="22"/>
      <c r="G25" s="20">
        <v>1108</v>
      </c>
      <c r="H25" s="25"/>
      <c r="I25" s="6">
        <f t="shared" si="0"/>
        <v>2023</v>
      </c>
      <c r="J25" s="25"/>
    </row>
    <row r="26" spans="1:10" ht="19.5" customHeight="1">
      <c r="A26" s="110"/>
      <c r="B26" s="50" t="s">
        <v>30</v>
      </c>
      <c r="C26" s="41">
        <v>5090</v>
      </c>
      <c r="D26" s="42"/>
      <c r="E26" s="20">
        <v>5571</v>
      </c>
      <c r="F26" s="22"/>
      <c r="G26" s="20">
        <v>6101</v>
      </c>
      <c r="H26" s="25"/>
      <c r="I26" s="6">
        <f t="shared" si="0"/>
        <v>11672</v>
      </c>
      <c r="J26" s="25"/>
    </row>
    <row r="27" spans="1:10" ht="19.5" customHeight="1">
      <c r="A27" s="110"/>
      <c r="B27" s="50" t="s">
        <v>31</v>
      </c>
      <c r="C27" s="41">
        <v>972</v>
      </c>
      <c r="D27" s="42"/>
      <c r="E27" s="20">
        <v>752</v>
      </c>
      <c r="F27" s="22"/>
      <c r="G27" s="20">
        <v>884</v>
      </c>
      <c r="H27" s="25"/>
      <c r="I27" s="6">
        <f t="shared" si="0"/>
        <v>1636</v>
      </c>
      <c r="J27" s="25"/>
    </row>
    <row r="28" spans="1:10" ht="19.5" customHeight="1">
      <c r="A28" s="111"/>
      <c r="B28" s="49" t="s">
        <v>37</v>
      </c>
      <c r="C28" s="43">
        <v>1205</v>
      </c>
      <c r="D28" s="44"/>
      <c r="E28" s="45">
        <v>982</v>
      </c>
      <c r="F28" s="46"/>
      <c r="G28" s="20">
        <v>1200</v>
      </c>
      <c r="H28" s="25"/>
      <c r="I28" s="6">
        <f t="shared" si="0"/>
        <v>2182</v>
      </c>
      <c r="J28" s="25"/>
    </row>
    <row r="29" spans="1:10" ht="27" customHeight="1">
      <c r="A29" s="98" t="s">
        <v>17</v>
      </c>
      <c r="B29" s="101" t="s">
        <v>53</v>
      </c>
      <c r="C29" s="102"/>
      <c r="D29" s="103"/>
      <c r="E29" s="121" t="s">
        <v>3</v>
      </c>
      <c r="F29" s="122"/>
      <c r="G29" s="119" t="s">
        <v>4</v>
      </c>
      <c r="H29" s="120"/>
      <c r="I29" s="119" t="s">
        <v>5</v>
      </c>
      <c r="J29" s="120"/>
    </row>
    <row r="30" spans="1:10" ht="27" customHeight="1">
      <c r="A30" s="99"/>
      <c r="B30" s="104" t="s">
        <v>18</v>
      </c>
      <c r="C30" s="107" t="s">
        <v>19</v>
      </c>
      <c r="D30" s="108"/>
      <c r="E30" s="12">
        <v>304</v>
      </c>
      <c r="F30" s="13"/>
      <c r="G30" s="12">
        <v>229</v>
      </c>
      <c r="H30" s="9"/>
      <c r="I30" s="7">
        <f aca="true" t="shared" si="1" ref="I30:I35">E30+G30</f>
        <v>533</v>
      </c>
      <c r="J30" s="9"/>
    </row>
    <row r="31" spans="1:10" ht="27" customHeight="1">
      <c r="A31" s="99"/>
      <c r="B31" s="105"/>
      <c r="C31" s="107" t="s">
        <v>20</v>
      </c>
      <c r="D31" s="108"/>
      <c r="E31" s="12">
        <v>69</v>
      </c>
      <c r="F31" s="13"/>
      <c r="G31" s="12">
        <v>81</v>
      </c>
      <c r="H31" s="9"/>
      <c r="I31" s="7">
        <f t="shared" si="1"/>
        <v>150</v>
      </c>
      <c r="J31" s="9"/>
    </row>
    <row r="32" spans="1:10" ht="27" customHeight="1">
      <c r="A32" s="99"/>
      <c r="B32" s="106"/>
      <c r="C32" s="107" t="s">
        <v>24</v>
      </c>
      <c r="D32" s="108"/>
      <c r="E32" s="12">
        <v>4</v>
      </c>
      <c r="F32" s="13"/>
      <c r="G32" s="12">
        <v>3</v>
      </c>
      <c r="H32" s="9"/>
      <c r="I32" s="7">
        <f t="shared" si="1"/>
        <v>7</v>
      </c>
      <c r="J32" s="9"/>
    </row>
    <row r="33" spans="1:10" ht="27" customHeight="1">
      <c r="A33" s="99"/>
      <c r="B33" s="104" t="s">
        <v>21</v>
      </c>
      <c r="C33" s="107" t="s">
        <v>22</v>
      </c>
      <c r="D33" s="108"/>
      <c r="E33" s="10">
        <v>423</v>
      </c>
      <c r="F33" s="11"/>
      <c r="G33" s="10">
        <v>275</v>
      </c>
      <c r="H33" s="9"/>
      <c r="I33" s="7">
        <f t="shared" si="1"/>
        <v>698</v>
      </c>
      <c r="J33" s="9"/>
    </row>
    <row r="34" spans="1:10" ht="27" customHeight="1">
      <c r="A34" s="99"/>
      <c r="B34" s="105"/>
      <c r="C34" s="107" t="s">
        <v>23</v>
      </c>
      <c r="D34" s="108"/>
      <c r="E34" s="12">
        <v>110</v>
      </c>
      <c r="F34" s="13"/>
      <c r="G34" s="12">
        <v>113</v>
      </c>
      <c r="H34" s="9"/>
      <c r="I34" s="7">
        <f t="shared" si="1"/>
        <v>223</v>
      </c>
      <c r="J34" s="9"/>
    </row>
    <row r="35" spans="1:11" ht="27" customHeight="1">
      <c r="A35" s="100"/>
      <c r="B35" s="106"/>
      <c r="C35" s="107" t="s">
        <v>24</v>
      </c>
      <c r="D35" s="108"/>
      <c r="E35" s="12">
        <v>16</v>
      </c>
      <c r="F35" s="13"/>
      <c r="G35" s="12">
        <v>10</v>
      </c>
      <c r="H35" s="9"/>
      <c r="I35" s="7">
        <f t="shared" si="1"/>
        <v>26</v>
      </c>
      <c r="J35" s="9"/>
      <c r="K35" s="54"/>
    </row>
    <row r="36" spans="1:11" ht="33.75" customHeight="1">
      <c r="A36" s="94" t="s">
        <v>54</v>
      </c>
      <c r="B36" s="95"/>
      <c r="C36" s="95"/>
      <c r="D36" s="95"/>
      <c r="E36" s="95"/>
      <c r="F36" s="95"/>
      <c r="G36" s="95"/>
      <c r="H36" s="95"/>
      <c r="I36" s="95"/>
      <c r="J36" s="95"/>
      <c r="K36" s="47"/>
    </row>
    <row r="37" spans="1:11" ht="33" customHeight="1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15"/>
    </row>
    <row r="38" ht="18.75" customHeight="1">
      <c r="A38" s="32"/>
    </row>
    <row r="39" ht="6.75" customHeight="1"/>
    <row r="40" spans="2:10" ht="0.75" customHeight="1">
      <c r="B40" s="3"/>
      <c r="C40" s="3"/>
      <c r="D40" s="3"/>
      <c r="E40" s="3"/>
      <c r="F40" s="3"/>
      <c r="G40" s="3"/>
      <c r="H40" s="3"/>
      <c r="I40" s="3"/>
      <c r="J40" s="3"/>
    </row>
  </sheetData>
  <mergeCells count="28">
    <mergeCell ref="A36:J36"/>
    <mergeCell ref="A37:J37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 horizontalCentered="1" verticalCentered="1"/>
  <pageMargins left="0.3937007874015748" right="0.3937007874015748" top="0.3937007874015748" bottom="0.31496062992125984" header="0.1968503937007874" footer="0.1968503937007874"/>
  <pageSetup horizontalDpi="600" verticalDpi="600" orientation="portrait" paperSize="9" r:id="rId1"/>
  <rowBreaks count="1" manualBreakCount="1">
    <brk id="3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A1:K40"/>
  <sheetViews>
    <sheetView zoomScale="85" zoomScaleNormal="8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89" t="s">
        <v>66</v>
      </c>
      <c r="B1" s="89"/>
      <c r="C1" s="89"/>
      <c r="D1" s="89"/>
      <c r="E1" s="89"/>
      <c r="F1" s="89"/>
      <c r="G1" s="89"/>
      <c r="H1" s="89"/>
      <c r="I1" s="89"/>
      <c r="J1" s="89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6.25" customHeight="1">
      <c r="A3" s="52" t="s">
        <v>55</v>
      </c>
      <c r="B3" s="15"/>
      <c r="C3" s="15"/>
      <c r="D3" s="15"/>
      <c r="E3" s="15"/>
      <c r="F3" s="15"/>
      <c r="G3" s="15"/>
      <c r="H3" s="15"/>
      <c r="I3" s="15"/>
      <c r="J3" s="53" t="s">
        <v>36</v>
      </c>
    </row>
    <row r="4" spans="1:10" ht="27" customHeight="1">
      <c r="A4" s="101" t="s">
        <v>0</v>
      </c>
      <c r="B4" s="116"/>
      <c r="C4" s="101" t="s">
        <v>1</v>
      </c>
      <c r="D4" s="116"/>
      <c r="E4" s="71" t="s">
        <v>2</v>
      </c>
      <c r="F4" s="112"/>
      <c r="G4" s="112"/>
      <c r="H4" s="112"/>
      <c r="I4" s="112"/>
      <c r="J4" s="113"/>
    </row>
    <row r="5" spans="1:10" ht="27" customHeight="1">
      <c r="A5" s="117"/>
      <c r="B5" s="118"/>
      <c r="C5" s="117"/>
      <c r="D5" s="118"/>
      <c r="E5" s="114" t="s">
        <v>3</v>
      </c>
      <c r="F5" s="115"/>
      <c r="G5" s="71" t="s">
        <v>4</v>
      </c>
      <c r="H5" s="72"/>
      <c r="I5" s="71" t="s">
        <v>5</v>
      </c>
      <c r="J5" s="72"/>
    </row>
    <row r="6" spans="1:10" ht="27" customHeight="1">
      <c r="A6" s="71" t="s">
        <v>32</v>
      </c>
      <c r="B6" s="72"/>
      <c r="C6" s="33">
        <v>111857</v>
      </c>
      <c r="D6" s="34"/>
      <c r="E6" s="10">
        <v>114793</v>
      </c>
      <c r="F6" s="11"/>
      <c r="G6" s="10">
        <v>124051</v>
      </c>
      <c r="H6" s="9"/>
      <c r="I6" s="7">
        <v>238844</v>
      </c>
      <c r="J6" s="13"/>
    </row>
    <row r="7" spans="1:10" ht="21" customHeight="1">
      <c r="A7" s="76" t="s">
        <v>34</v>
      </c>
      <c r="B7" s="77"/>
      <c r="C7" s="16">
        <v>379</v>
      </c>
      <c r="D7" s="17"/>
      <c r="E7" s="18">
        <v>384</v>
      </c>
      <c r="F7" s="17"/>
      <c r="G7" s="18">
        <v>260</v>
      </c>
      <c r="H7" s="19"/>
      <c r="I7" s="18">
        <v>644</v>
      </c>
      <c r="J7" s="19"/>
    </row>
    <row r="8" spans="1:10" ht="21" customHeight="1">
      <c r="A8" s="67" t="s">
        <v>35</v>
      </c>
      <c r="B8" s="68"/>
      <c r="C8" s="16">
        <v>348</v>
      </c>
      <c r="D8" s="21"/>
      <c r="E8" s="18">
        <v>397</v>
      </c>
      <c r="F8" s="21"/>
      <c r="G8" s="18">
        <v>320</v>
      </c>
      <c r="H8" s="22"/>
      <c r="I8" s="18">
        <v>717</v>
      </c>
      <c r="J8" s="22"/>
    </row>
    <row r="9" spans="1:10" ht="21" customHeight="1">
      <c r="A9" s="69" t="s">
        <v>6</v>
      </c>
      <c r="B9" s="70"/>
      <c r="C9" s="38">
        <f>C7-C8</f>
        <v>31</v>
      </c>
      <c r="D9" s="24"/>
      <c r="E9" s="38">
        <f>E7-E8</f>
        <v>-13</v>
      </c>
      <c r="F9" s="24"/>
      <c r="G9" s="38">
        <f>G7-G8</f>
        <v>-60</v>
      </c>
      <c r="H9" s="24"/>
      <c r="I9" s="18">
        <f aca="true" t="shared" si="0" ref="I9:I28">E9+G9</f>
        <v>-73</v>
      </c>
      <c r="J9" s="25"/>
    </row>
    <row r="10" spans="1:10" ht="27" customHeight="1">
      <c r="A10" s="71" t="s">
        <v>33</v>
      </c>
      <c r="B10" s="72"/>
      <c r="C10" s="10">
        <f>C6+C9</f>
        <v>111888</v>
      </c>
      <c r="D10" s="11"/>
      <c r="E10" s="10">
        <f>E6+E9</f>
        <v>114780</v>
      </c>
      <c r="F10" s="11"/>
      <c r="G10" s="10">
        <f>G6+G9</f>
        <v>123991</v>
      </c>
      <c r="H10" s="9"/>
      <c r="I10" s="7">
        <f t="shared" si="0"/>
        <v>238771</v>
      </c>
      <c r="J10" s="9"/>
    </row>
    <row r="11" spans="1:10" ht="19.5" customHeight="1">
      <c r="A11" s="109" t="s">
        <v>57</v>
      </c>
      <c r="B11" s="51" t="s">
        <v>7</v>
      </c>
      <c r="C11" s="39">
        <v>27834</v>
      </c>
      <c r="D11" s="40"/>
      <c r="E11" s="26">
        <v>25599</v>
      </c>
      <c r="F11" s="27"/>
      <c r="G11" s="26">
        <v>27249</v>
      </c>
      <c r="H11" s="28"/>
      <c r="I11" s="5">
        <f t="shared" si="0"/>
        <v>52848</v>
      </c>
      <c r="J11" s="28"/>
    </row>
    <row r="12" spans="1:10" ht="19.5" customHeight="1">
      <c r="A12" s="110"/>
      <c r="B12" s="50" t="s">
        <v>8</v>
      </c>
      <c r="C12" s="41">
        <v>5008</v>
      </c>
      <c r="D12" s="42"/>
      <c r="E12" s="20">
        <v>5266</v>
      </c>
      <c r="F12" s="29"/>
      <c r="G12" s="20">
        <v>5743</v>
      </c>
      <c r="H12" s="22"/>
      <c r="I12" s="6">
        <f t="shared" si="0"/>
        <v>11009</v>
      </c>
      <c r="J12" s="22"/>
    </row>
    <row r="13" spans="1:10" ht="19.5" customHeight="1">
      <c r="A13" s="110"/>
      <c r="B13" s="50" t="s">
        <v>9</v>
      </c>
      <c r="C13" s="41">
        <v>2781</v>
      </c>
      <c r="D13" s="42"/>
      <c r="E13" s="20">
        <v>2480</v>
      </c>
      <c r="F13" s="29"/>
      <c r="G13" s="20">
        <v>2750</v>
      </c>
      <c r="H13" s="22"/>
      <c r="I13" s="6">
        <f t="shared" si="0"/>
        <v>5230</v>
      </c>
      <c r="J13" s="22"/>
    </row>
    <row r="14" spans="1:10" ht="19.5" customHeight="1">
      <c r="A14" s="110"/>
      <c r="B14" s="50" t="s">
        <v>10</v>
      </c>
      <c r="C14" s="41">
        <v>7757</v>
      </c>
      <c r="D14" s="42"/>
      <c r="E14" s="20">
        <v>7720</v>
      </c>
      <c r="F14" s="29"/>
      <c r="G14" s="20">
        <v>8554</v>
      </c>
      <c r="H14" s="22"/>
      <c r="I14" s="6">
        <f t="shared" si="0"/>
        <v>16274</v>
      </c>
      <c r="J14" s="22"/>
    </row>
    <row r="15" spans="1:10" ht="19.5" customHeight="1">
      <c r="A15" s="110"/>
      <c r="B15" s="50" t="s">
        <v>11</v>
      </c>
      <c r="C15" s="41">
        <v>20555</v>
      </c>
      <c r="D15" s="42"/>
      <c r="E15" s="20">
        <v>22823</v>
      </c>
      <c r="F15" s="29"/>
      <c r="G15" s="20">
        <v>24020</v>
      </c>
      <c r="H15" s="22"/>
      <c r="I15" s="6">
        <f t="shared" si="0"/>
        <v>46843</v>
      </c>
      <c r="J15" s="22"/>
    </row>
    <row r="16" spans="1:10" ht="19.5" customHeight="1">
      <c r="A16" s="110"/>
      <c r="B16" s="50" t="s">
        <v>12</v>
      </c>
      <c r="C16" s="41">
        <v>3085</v>
      </c>
      <c r="D16" s="42"/>
      <c r="E16" s="20">
        <v>3319</v>
      </c>
      <c r="F16" s="29"/>
      <c r="G16" s="20">
        <v>3625</v>
      </c>
      <c r="H16" s="22"/>
      <c r="I16" s="6">
        <f t="shared" si="0"/>
        <v>6944</v>
      </c>
      <c r="J16" s="22"/>
    </row>
    <row r="17" spans="1:10" ht="19.5" customHeight="1">
      <c r="A17" s="110"/>
      <c r="B17" s="50" t="s">
        <v>13</v>
      </c>
      <c r="C17" s="41">
        <v>4099</v>
      </c>
      <c r="D17" s="42"/>
      <c r="E17" s="20">
        <v>3883</v>
      </c>
      <c r="F17" s="29"/>
      <c r="G17" s="20">
        <v>4154</v>
      </c>
      <c r="H17" s="22"/>
      <c r="I17" s="6">
        <f t="shared" si="0"/>
        <v>8037</v>
      </c>
      <c r="J17" s="22"/>
    </row>
    <row r="18" spans="1:10" ht="19.5" customHeight="1">
      <c r="A18" s="110"/>
      <c r="B18" s="50" t="s">
        <v>14</v>
      </c>
      <c r="C18" s="41">
        <v>1947</v>
      </c>
      <c r="D18" s="42"/>
      <c r="E18" s="20">
        <v>2038</v>
      </c>
      <c r="F18" s="29"/>
      <c r="G18" s="20">
        <v>2336</v>
      </c>
      <c r="H18" s="22"/>
      <c r="I18" s="6">
        <f t="shared" si="0"/>
        <v>4374</v>
      </c>
      <c r="J18" s="22"/>
    </row>
    <row r="19" spans="1:10" ht="19.5" customHeight="1">
      <c r="A19" s="110"/>
      <c r="B19" s="50" t="s">
        <v>15</v>
      </c>
      <c r="C19" s="41">
        <v>14568</v>
      </c>
      <c r="D19" s="42"/>
      <c r="E19" s="20">
        <v>16756</v>
      </c>
      <c r="F19" s="29"/>
      <c r="G19" s="20">
        <v>18263</v>
      </c>
      <c r="H19" s="22"/>
      <c r="I19" s="6">
        <f t="shared" si="0"/>
        <v>35019</v>
      </c>
      <c r="J19" s="22"/>
    </row>
    <row r="20" spans="1:10" ht="19.5" customHeight="1">
      <c r="A20" s="110"/>
      <c r="B20" s="50" t="s">
        <v>16</v>
      </c>
      <c r="C20" s="41">
        <v>1994</v>
      </c>
      <c r="D20" s="42"/>
      <c r="E20" s="20">
        <v>2461</v>
      </c>
      <c r="F20" s="22"/>
      <c r="G20" s="20">
        <v>2536</v>
      </c>
      <c r="H20" s="25"/>
      <c r="I20" s="6">
        <f t="shared" si="0"/>
        <v>4997</v>
      </c>
      <c r="J20" s="25"/>
    </row>
    <row r="21" spans="1:10" ht="19.5" customHeight="1">
      <c r="A21" s="110"/>
      <c r="B21" s="50" t="s">
        <v>25</v>
      </c>
      <c r="C21" s="41">
        <v>822</v>
      </c>
      <c r="D21" s="42"/>
      <c r="E21" s="20">
        <v>805</v>
      </c>
      <c r="F21" s="22"/>
      <c r="G21" s="20">
        <v>859</v>
      </c>
      <c r="H21" s="25"/>
      <c r="I21" s="6">
        <f t="shared" si="0"/>
        <v>1664</v>
      </c>
      <c r="J21" s="25"/>
    </row>
    <row r="22" spans="1:10" ht="19.5" customHeight="1">
      <c r="A22" s="110"/>
      <c r="B22" s="50" t="s">
        <v>26</v>
      </c>
      <c r="C22" s="41">
        <v>3965</v>
      </c>
      <c r="D22" s="42"/>
      <c r="E22" s="20">
        <v>4465</v>
      </c>
      <c r="F22" s="22"/>
      <c r="G22" s="20">
        <v>4671</v>
      </c>
      <c r="H22" s="25"/>
      <c r="I22" s="6">
        <f t="shared" si="0"/>
        <v>9136</v>
      </c>
      <c r="J22" s="25"/>
    </row>
    <row r="23" spans="1:10" ht="19.5" customHeight="1">
      <c r="A23" s="110"/>
      <c r="B23" s="50" t="s">
        <v>27</v>
      </c>
      <c r="C23" s="41">
        <v>5970</v>
      </c>
      <c r="D23" s="42"/>
      <c r="E23" s="20">
        <v>6070</v>
      </c>
      <c r="F23" s="22"/>
      <c r="G23" s="20">
        <v>6667</v>
      </c>
      <c r="H23" s="25"/>
      <c r="I23" s="6">
        <f t="shared" si="0"/>
        <v>12737</v>
      </c>
      <c r="J23" s="25"/>
    </row>
    <row r="24" spans="1:10" ht="19.5" customHeight="1">
      <c r="A24" s="110"/>
      <c r="B24" s="50" t="s">
        <v>28</v>
      </c>
      <c r="C24" s="41">
        <v>3182</v>
      </c>
      <c r="D24" s="42"/>
      <c r="E24" s="20">
        <v>2889</v>
      </c>
      <c r="F24" s="22"/>
      <c r="G24" s="20">
        <v>3295</v>
      </c>
      <c r="H24" s="25"/>
      <c r="I24" s="6">
        <f t="shared" si="0"/>
        <v>6184</v>
      </c>
      <c r="J24" s="25"/>
    </row>
    <row r="25" spans="1:10" ht="19.5" customHeight="1">
      <c r="A25" s="110"/>
      <c r="B25" s="50" t="s">
        <v>29</v>
      </c>
      <c r="C25" s="41">
        <v>1077</v>
      </c>
      <c r="D25" s="42"/>
      <c r="E25" s="20">
        <v>914</v>
      </c>
      <c r="F25" s="22"/>
      <c r="G25" s="20">
        <v>1106</v>
      </c>
      <c r="H25" s="25"/>
      <c r="I25" s="6">
        <f t="shared" si="0"/>
        <v>2020</v>
      </c>
      <c r="J25" s="25"/>
    </row>
    <row r="26" spans="1:10" ht="19.5" customHeight="1">
      <c r="A26" s="110"/>
      <c r="B26" s="50" t="s">
        <v>30</v>
      </c>
      <c r="C26" s="41">
        <v>5071</v>
      </c>
      <c r="D26" s="42"/>
      <c r="E26" s="20">
        <v>5559</v>
      </c>
      <c r="F26" s="22"/>
      <c r="G26" s="20">
        <v>6082</v>
      </c>
      <c r="H26" s="25"/>
      <c r="I26" s="6">
        <f t="shared" si="0"/>
        <v>11641</v>
      </c>
      <c r="J26" s="25"/>
    </row>
    <row r="27" spans="1:10" ht="19.5" customHeight="1">
      <c r="A27" s="110"/>
      <c r="B27" s="50" t="s">
        <v>31</v>
      </c>
      <c r="C27" s="41">
        <v>973</v>
      </c>
      <c r="D27" s="42"/>
      <c r="E27" s="20">
        <v>752</v>
      </c>
      <c r="F27" s="22"/>
      <c r="G27" s="20">
        <v>885</v>
      </c>
      <c r="H27" s="25"/>
      <c r="I27" s="6">
        <f t="shared" si="0"/>
        <v>1637</v>
      </c>
      <c r="J27" s="25"/>
    </row>
    <row r="28" spans="1:10" ht="19.5" customHeight="1">
      <c r="A28" s="111"/>
      <c r="B28" s="49" t="s">
        <v>37</v>
      </c>
      <c r="C28" s="43">
        <v>1200</v>
      </c>
      <c r="D28" s="44"/>
      <c r="E28" s="45">
        <v>981</v>
      </c>
      <c r="F28" s="46"/>
      <c r="G28" s="20">
        <v>1196</v>
      </c>
      <c r="H28" s="25"/>
      <c r="I28" s="6">
        <f t="shared" si="0"/>
        <v>2177</v>
      </c>
      <c r="J28" s="25"/>
    </row>
    <row r="29" spans="1:10" ht="27" customHeight="1">
      <c r="A29" s="98" t="s">
        <v>17</v>
      </c>
      <c r="B29" s="101" t="s">
        <v>38</v>
      </c>
      <c r="C29" s="102"/>
      <c r="D29" s="103"/>
      <c r="E29" s="121" t="s">
        <v>3</v>
      </c>
      <c r="F29" s="122"/>
      <c r="G29" s="119" t="s">
        <v>4</v>
      </c>
      <c r="H29" s="120"/>
      <c r="I29" s="119" t="s">
        <v>5</v>
      </c>
      <c r="J29" s="120"/>
    </row>
    <row r="30" spans="1:10" ht="27" customHeight="1">
      <c r="A30" s="99"/>
      <c r="B30" s="104" t="s">
        <v>18</v>
      </c>
      <c r="C30" s="107" t="s">
        <v>19</v>
      </c>
      <c r="D30" s="108"/>
      <c r="E30" s="12">
        <v>295</v>
      </c>
      <c r="F30" s="13"/>
      <c r="G30" s="12">
        <v>184</v>
      </c>
      <c r="H30" s="9"/>
      <c r="I30" s="7">
        <f aca="true" t="shared" si="1" ref="I30:I35">E30+G30</f>
        <v>479</v>
      </c>
      <c r="J30" s="9"/>
    </row>
    <row r="31" spans="1:10" ht="27" customHeight="1">
      <c r="A31" s="99"/>
      <c r="B31" s="105"/>
      <c r="C31" s="107" t="s">
        <v>20</v>
      </c>
      <c r="D31" s="108"/>
      <c r="E31" s="12">
        <v>85</v>
      </c>
      <c r="F31" s="13"/>
      <c r="G31" s="12">
        <v>70</v>
      </c>
      <c r="H31" s="9"/>
      <c r="I31" s="7">
        <f t="shared" si="1"/>
        <v>155</v>
      </c>
      <c r="J31" s="9"/>
    </row>
    <row r="32" spans="1:10" ht="27" customHeight="1">
      <c r="A32" s="99"/>
      <c r="B32" s="106"/>
      <c r="C32" s="107" t="s">
        <v>24</v>
      </c>
      <c r="D32" s="108"/>
      <c r="E32" s="12">
        <v>4</v>
      </c>
      <c r="F32" s="13"/>
      <c r="G32" s="12">
        <v>6</v>
      </c>
      <c r="H32" s="9"/>
      <c r="I32" s="7">
        <f t="shared" si="1"/>
        <v>10</v>
      </c>
      <c r="J32" s="9"/>
    </row>
    <row r="33" spans="1:10" ht="27" customHeight="1">
      <c r="A33" s="99"/>
      <c r="B33" s="104" t="s">
        <v>21</v>
      </c>
      <c r="C33" s="107" t="s">
        <v>22</v>
      </c>
      <c r="D33" s="108"/>
      <c r="E33" s="10">
        <v>265</v>
      </c>
      <c r="F33" s="11"/>
      <c r="G33" s="10">
        <v>197</v>
      </c>
      <c r="H33" s="9"/>
      <c r="I33" s="7">
        <f t="shared" si="1"/>
        <v>462</v>
      </c>
      <c r="J33" s="9"/>
    </row>
    <row r="34" spans="1:10" ht="27" customHeight="1">
      <c r="A34" s="99"/>
      <c r="B34" s="105"/>
      <c r="C34" s="107" t="s">
        <v>23</v>
      </c>
      <c r="D34" s="108"/>
      <c r="E34" s="12">
        <v>117</v>
      </c>
      <c r="F34" s="13"/>
      <c r="G34" s="12">
        <v>112</v>
      </c>
      <c r="H34" s="9"/>
      <c r="I34" s="7">
        <f t="shared" si="1"/>
        <v>229</v>
      </c>
      <c r="J34" s="9"/>
    </row>
    <row r="35" spans="1:11" ht="27" customHeight="1">
      <c r="A35" s="100"/>
      <c r="B35" s="106"/>
      <c r="C35" s="107" t="s">
        <v>24</v>
      </c>
      <c r="D35" s="108"/>
      <c r="E35" s="12">
        <v>15</v>
      </c>
      <c r="F35" s="13"/>
      <c r="G35" s="12">
        <v>11</v>
      </c>
      <c r="H35" s="9"/>
      <c r="I35" s="7">
        <f t="shared" si="1"/>
        <v>26</v>
      </c>
      <c r="J35" s="9"/>
      <c r="K35" s="54"/>
    </row>
    <row r="36" spans="1:11" ht="33.75" customHeight="1">
      <c r="A36" s="94" t="s">
        <v>56</v>
      </c>
      <c r="B36" s="95"/>
      <c r="C36" s="95"/>
      <c r="D36" s="95"/>
      <c r="E36" s="95"/>
      <c r="F36" s="95"/>
      <c r="G36" s="95"/>
      <c r="H36" s="95"/>
      <c r="I36" s="95"/>
      <c r="J36" s="95"/>
      <c r="K36" s="47"/>
    </row>
    <row r="37" spans="1:11" ht="33" customHeight="1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15"/>
    </row>
    <row r="38" ht="18.75" customHeight="1">
      <c r="A38" s="32"/>
    </row>
    <row r="39" ht="6.75" customHeight="1"/>
    <row r="40" spans="2:10" ht="0.75" customHeight="1">
      <c r="B40" s="3"/>
      <c r="C40" s="3"/>
      <c r="D40" s="3"/>
      <c r="E40" s="3"/>
      <c r="F40" s="3"/>
      <c r="G40" s="3"/>
      <c r="H40" s="3"/>
      <c r="I40" s="3"/>
      <c r="J40" s="3"/>
    </row>
  </sheetData>
  <mergeCells count="28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E4:J4"/>
    <mergeCell ref="E5:F5"/>
    <mergeCell ref="G5:H5"/>
    <mergeCell ref="I5:J5"/>
    <mergeCell ref="A6:B6"/>
    <mergeCell ref="A7:B7"/>
    <mergeCell ref="A4:B5"/>
    <mergeCell ref="C4:D5"/>
    <mergeCell ref="A36:J36"/>
    <mergeCell ref="A37:J37"/>
    <mergeCell ref="A1:J1"/>
    <mergeCell ref="I29:J29"/>
    <mergeCell ref="B30:B32"/>
    <mergeCell ref="C30:D30"/>
    <mergeCell ref="C31:D31"/>
    <mergeCell ref="C32:D32"/>
    <mergeCell ref="E29:F29"/>
    <mergeCell ref="G29:H29"/>
  </mergeCells>
  <printOptions horizontalCentered="1" verticalCentered="1"/>
  <pageMargins left="0.3937007874015748" right="0.3937007874015748" top="0.3937007874015748" bottom="0.31496062992125984" header="0.1968503937007874" footer="0.1968503937007874"/>
  <pageSetup horizontalDpi="600" verticalDpi="600" orientation="portrait" paperSize="9" r:id="rId1"/>
  <rowBreaks count="1" manualBreakCount="1">
    <brk id="3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K40"/>
  <sheetViews>
    <sheetView zoomScale="85" zoomScaleNormal="85" workbookViewId="0" topLeftCell="A1">
      <selection activeCell="M11" sqref="M1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89" t="s">
        <v>67</v>
      </c>
      <c r="B1" s="89"/>
      <c r="C1" s="89"/>
      <c r="D1" s="89"/>
      <c r="E1" s="89"/>
      <c r="F1" s="89"/>
      <c r="G1" s="89"/>
      <c r="H1" s="89"/>
      <c r="I1" s="89"/>
      <c r="J1" s="89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6.25" customHeight="1">
      <c r="A3" s="52" t="s">
        <v>58</v>
      </c>
      <c r="B3" s="15"/>
      <c r="C3" s="15"/>
      <c r="D3" s="15"/>
      <c r="E3" s="15"/>
      <c r="F3" s="15"/>
      <c r="G3" s="15"/>
      <c r="H3" s="15"/>
      <c r="I3" s="15"/>
      <c r="J3" s="53" t="s">
        <v>36</v>
      </c>
    </row>
    <row r="4" spans="1:10" ht="27" customHeight="1">
      <c r="A4" s="101" t="s">
        <v>0</v>
      </c>
      <c r="B4" s="116"/>
      <c r="C4" s="101" t="s">
        <v>1</v>
      </c>
      <c r="D4" s="116"/>
      <c r="E4" s="71" t="s">
        <v>2</v>
      </c>
      <c r="F4" s="112"/>
      <c r="G4" s="112"/>
      <c r="H4" s="112"/>
      <c r="I4" s="112"/>
      <c r="J4" s="113"/>
    </row>
    <row r="5" spans="1:10" ht="27" customHeight="1">
      <c r="A5" s="117"/>
      <c r="B5" s="118"/>
      <c r="C5" s="117"/>
      <c r="D5" s="118"/>
      <c r="E5" s="114" t="s">
        <v>3</v>
      </c>
      <c r="F5" s="115"/>
      <c r="G5" s="71" t="s">
        <v>4</v>
      </c>
      <c r="H5" s="72"/>
      <c r="I5" s="71" t="s">
        <v>5</v>
      </c>
      <c r="J5" s="72"/>
    </row>
    <row r="6" spans="1:10" ht="27" customHeight="1">
      <c r="A6" s="71" t="s">
        <v>32</v>
      </c>
      <c r="B6" s="72"/>
      <c r="C6" s="33">
        <v>111888</v>
      </c>
      <c r="D6" s="34"/>
      <c r="E6" s="10">
        <v>114780</v>
      </c>
      <c r="F6" s="11"/>
      <c r="G6" s="10">
        <v>123991</v>
      </c>
      <c r="H6" s="9"/>
      <c r="I6" s="7">
        <v>238771</v>
      </c>
      <c r="J6" s="13"/>
    </row>
    <row r="7" spans="1:10" ht="21" customHeight="1">
      <c r="A7" s="76" t="s">
        <v>34</v>
      </c>
      <c r="B7" s="77"/>
      <c r="C7" s="16">
        <v>341</v>
      </c>
      <c r="D7" s="17"/>
      <c r="E7" s="18">
        <v>322</v>
      </c>
      <c r="F7" s="17"/>
      <c r="G7" s="18">
        <v>291</v>
      </c>
      <c r="H7" s="19"/>
      <c r="I7" s="18">
        <v>613</v>
      </c>
      <c r="J7" s="19"/>
    </row>
    <row r="8" spans="1:10" ht="21" customHeight="1">
      <c r="A8" s="67" t="s">
        <v>35</v>
      </c>
      <c r="B8" s="68"/>
      <c r="C8" s="16">
        <v>564</v>
      </c>
      <c r="D8" s="21"/>
      <c r="E8" s="18">
        <v>545</v>
      </c>
      <c r="F8" s="21"/>
      <c r="G8" s="18">
        <v>428</v>
      </c>
      <c r="H8" s="22"/>
      <c r="I8" s="18">
        <v>973</v>
      </c>
      <c r="J8" s="22"/>
    </row>
    <row r="9" spans="1:10" ht="21" customHeight="1">
      <c r="A9" s="69" t="s">
        <v>6</v>
      </c>
      <c r="B9" s="70"/>
      <c r="C9" s="38">
        <f>C7-C8</f>
        <v>-223</v>
      </c>
      <c r="D9" s="24"/>
      <c r="E9" s="38">
        <f>E7-E8</f>
        <v>-223</v>
      </c>
      <c r="F9" s="24"/>
      <c r="G9" s="38">
        <f>G7-G8</f>
        <v>-137</v>
      </c>
      <c r="H9" s="24"/>
      <c r="I9" s="18">
        <f>E9+G9</f>
        <v>-360</v>
      </c>
      <c r="J9" s="25"/>
    </row>
    <row r="10" spans="1:10" ht="27" customHeight="1">
      <c r="A10" s="71" t="s">
        <v>33</v>
      </c>
      <c r="B10" s="72"/>
      <c r="C10" s="10">
        <f>C6+C9</f>
        <v>111665</v>
      </c>
      <c r="D10" s="11"/>
      <c r="E10" s="10">
        <f>E6+E9</f>
        <v>114557</v>
      </c>
      <c r="F10" s="11"/>
      <c r="G10" s="10">
        <f>G6+G9</f>
        <v>123854</v>
      </c>
      <c r="H10" s="9"/>
      <c r="I10" s="7">
        <f>E10+G10</f>
        <v>238411</v>
      </c>
      <c r="J10" s="9"/>
    </row>
    <row r="11" spans="1:10" ht="19.5" customHeight="1">
      <c r="A11" s="109" t="s">
        <v>59</v>
      </c>
      <c r="B11" s="51" t="s">
        <v>7</v>
      </c>
      <c r="C11" s="39">
        <v>27633</v>
      </c>
      <c r="D11" s="40"/>
      <c r="E11" s="26">
        <v>25431</v>
      </c>
      <c r="F11" s="27"/>
      <c r="G11" s="26">
        <v>27199</v>
      </c>
      <c r="H11" s="28"/>
      <c r="I11" s="5">
        <f aca="true" t="shared" si="0" ref="I11:I28">E11+G11</f>
        <v>52630</v>
      </c>
      <c r="J11" s="28"/>
    </row>
    <row r="12" spans="1:10" ht="19.5" customHeight="1">
      <c r="A12" s="110"/>
      <c r="B12" s="50" t="s">
        <v>8</v>
      </c>
      <c r="C12" s="41">
        <v>5003</v>
      </c>
      <c r="D12" s="42"/>
      <c r="E12" s="20">
        <v>5264</v>
      </c>
      <c r="F12" s="29"/>
      <c r="G12" s="20">
        <v>5733</v>
      </c>
      <c r="H12" s="22"/>
      <c r="I12" s="6">
        <f t="shared" si="0"/>
        <v>10997</v>
      </c>
      <c r="J12" s="22"/>
    </row>
    <row r="13" spans="1:10" ht="19.5" customHeight="1">
      <c r="A13" s="110"/>
      <c r="B13" s="50" t="s">
        <v>9</v>
      </c>
      <c r="C13" s="41">
        <v>2781</v>
      </c>
      <c r="D13" s="42"/>
      <c r="E13" s="20">
        <v>2475</v>
      </c>
      <c r="F13" s="29"/>
      <c r="G13" s="20">
        <v>2745</v>
      </c>
      <c r="H13" s="22"/>
      <c r="I13" s="6">
        <f t="shared" si="0"/>
        <v>5220</v>
      </c>
      <c r="J13" s="22"/>
    </row>
    <row r="14" spans="1:10" ht="19.5" customHeight="1">
      <c r="A14" s="110"/>
      <c r="B14" s="50" t="s">
        <v>10</v>
      </c>
      <c r="C14" s="41">
        <v>7745</v>
      </c>
      <c r="D14" s="42"/>
      <c r="E14" s="20">
        <v>7708</v>
      </c>
      <c r="F14" s="29"/>
      <c r="G14" s="20">
        <v>8536</v>
      </c>
      <c r="H14" s="22"/>
      <c r="I14" s="6">
        <f t="shared" si="0"/>
        <v>16244</v>
      </c>
      <c r="J14" s="22"/>
    </row>
    <row r="15" spans="1:10" ht="19.5" customHeight="1">
      <c r="A15" s="110"/>
      <c r="B15" s="50" t="s">
        <v>11</v>
      </c>
      <c r="C15" s="41">
        <v>20570</v>
      </c>
      <c r="D15" s="42"/>
      <c r="E15" s="20">
        <v>22824</v>
      </c>
      <c r="F15" s="29"/>
      <c r="G15" s="20">
        <v>24030</v>
      </c>
      <c r="H15" s="22"/>
      <c r="I15" s="6">
        <f t="shared" si="0"/>
        <v>46854</v>
      </c>
      <c r="J15" s="22"/>
    </row>
    <row r="16" spans="1:10" ht="19.5" customHeight="1">
      <c r="A16" s="110"/>
      <c r="B16" s="50" t="s">
        <v>12</v>
      </c>
      <c r="C16" s="41">
        <v>3083</v>
      </c>
      <c r="D16" s="42"/>
      <c r="E16" s="20">
        <v>3311</v>
      </c>
      <c r="F16" s="29"/>
      <c r="G16" s="20">
        <v>3619</v>
      </c>
      <c r="H16" s="22"/>
      <c r="I16" s="6">
        <f t="shared" si="0"/>
        <v>6930</v>
      </c>
      <c r="J16" s="22"/>
    </row>
    <row r="17" spans="1:10" ht="19.5" customHeight="1">
      <c r="A17" s="110"/>
      <c r="B17" s="50" t="s">
        <v>13</v>
      </c>
      <c r="C17" s="41">
        <v>4104</v>
      </c>
      <c r="D17" s="42"/>
      <c r="E17" s="20">
        <v>3886</v>
      </c>
      <c r="F17" s="29"/>
      <c r="G17" s="20">
        <v>4162</v>
      </c>
      <c r="H17" s="22"/>
      <c r="I17" s="6">
        <f t="shared" si="0"/>
        <v>8048</v>
      </c>
      <c r="J17" s="22"/>
    </row>
    <row r="18" spans="1:10" ht="19.5" customHeight="1">
      <c r="A18" s="110"/>
      <c r="B18" s="50" t="s">
        <v>14</v>
      </c>
      <c r="C18" s="41">
        <v>1945</v>
      </c>
      <c r="D18" s="42"/>
      <c r="E18" s="20">
        <v>2039</v>
      </c>
      <c r="F18" s="29"/>
      <c r="G18" s="20">
        <v>2332</v>
      </c>
      <c r="H18" s="22"/>
      <c r="I18" s="6">
        <f t="shared" si="0"/>
        <v>4371</v>
      </c>
      <c r="J18" s="22"/>
    </row>
    <row r="19" spans="1:10" ht="19.5" customHeight="1">
      <c r="A19" s="110"/>
      <c r="B19" s="50" t="s">
        <v>15</v>
      </c>
      <c r="C19" s="41">
        <v>14515</v>
      </c>
      <c r="D19" s="42"/>
      <c r="E19" s="20">
        <v>16727</v>
      </c>
      <c r="F19" s="29"/>
      <c r="G19" s="20">
        <v>18207</v>
      </c>
      <c r="H19" s="22"/>
      <c r="I19" s="6">
        <f t="shared" si="0"/>
        <v>34934</v>
      </c>
      <c r="J19" s="22"/>
    </row>
    <row r="20" spans="1:10" ht="19.5" customHeight="1">
      <c r="A20" s="110"/>
      <c r="B20" s="50" t="s">
        <v>16</v>
      </c>
      <c r="C20" s="41">
        <v>1993</v>
      </c>
      <c r="D20" s="42"/>
      <c r="E20" s="20">
        <v>2459</v>
      </c>
      <c r="F20" s="22"/>
      <c r="G20" s="20">
        <v>2535</v>
      </c>
      <c r="H20" s="25"/>
      <c r="I20" s="6">
        <f t="shared" si="0"/>
        <v>4994</v>
      </c>
      <c r="J20" s="25"/>
    </row>
    <row r="21" spans="1:10" ht="19.5" customHeight="1">
      <c r="A21" s="110"/>
      <c r="B21" s="50" t="s">
        <v>25</v>
      </c>
      <c r="C21" s="41">
        <v>823</v>
      </c>
      <c r="D21" s="42"/>
      <c r="E21" s="20">
        <v>803</v>
      </c>
      <c r="F21" s="22"/>
      <c r="G21" s="20">
        <v>859</v>
      </c>
      <c r="H21" s="25"/>
      <c r="I21" s="6">
        <f t="shared" si="0"/>
        <v>1662</v>
      </c>
      <c r="J21" s="25"/>
    </row>
    <row r="22" spans="1:10" ht="19.5" customHeight="1">
      <c r="A22" s="110"/>
      <c r="B22" s="50" t="s">
        <v>26</v>
      </c>
      <c r="C22" s="41">
        <v>3961</v>
      </c>
      <c r="D22" s="42"/>
      <c r="E22" s="20">
        <v>4466</v>
      </c>
      <c r="F22" s="22"/>
      <c r="G22" s="20">
        <v>4668</v>
      </c>
      <c r="H22" s="25"/>
      <c r="I22" s="6">
        <f t="shared" si="0"/>
        <v>9134</v>
      </c>
      <c r="J22" s="25"/>
    </row>
    <row r="23" spans="1:10" ht="19.5" customHeight="1">
      <c r="A23" s="110"/>
      <c r="B23" s="50" t="s">
        <v>27</v>
      </c>
      <c r="C23" s="41">
        <v>5996</v>
      </c>
      <c r="D23" s="42"/>
      <c r="E23" s="20">
        <v>6076</v>
      </c>
      <c r="F23" s="22"/>
      <c r="G23" s="20">
        <v>6677</v>
      </c>
      <c r="H23" s="25"/>
      <c r="I23" s="6">
        <f t="shared" si="0"/>
        <v>12753</v>
      </c>
      <c r="J23" s="25"/>
    </row>
    <row r="24" spans="1:10" ht="19.5" customHeight="1">
      <c r="A24" s="110"/>
      <c r="B24" s="50" t="s">
        <v>28</v>
      </c>
      <c r="C24" s="41">
        <v>3177</v>
      </c>
      <c r="D24" s="42"/>
      <c r="E24" s="20">
        <v>2879</v>
      </c>
      <c r="F24" s="22"/>
      <c r="G24" s="20">
        <v>3286</v>
      </c>
      <c r="H24" s="25"/>
      <c r="I24" s="6">
        <f t="shared" si="0"/>
        <v>6165</v>
      </c>
      <c r="J24" s="25"/>
    </row>
    <row r="25" spans="1:10" ht="19.5" customHeight="1">
      <c r="A25" s="110"/>
      <c r="B25" s="50" t="s">
        <v>29</v>
      </c>
      <c r="C25" s="41">
        <v>1072</v>
      </c>
      <c r="D25" s="42"/>
      <c r="E25" s="20">
        <v>907</v>
      </c>
      <c r="F25" s="22"/>
      <c r="G25" s="20">
        <v>1102</v>
      </c>
      <c r="H25" s="25"/>
      <c r="I25" s="6">
        <f t="shared" si="0"/>
        <v>2009</v>
      </c>
      <c r="J25" s="25"/>
    </row>
    <row r="26" spans="1:10" ht="19.5" customHeight="1">
      <c r="A26" s="110"/>
      <c r="B26" s="50" t="s">
        <v>30</v>
      </c>
      <c r="C26" s="41">
        <v>5094</v>
      </c>
      <c r="D26" s="42"/>
      <c r="E26" s="20">
        <v>5567</v>
      </c>
      <c r="F26" s="22"/>
      <c r="G26" s="20">
        <v>6088</v>
      </c>
      <c r="H26" s="25"/>
      <c r="I26" s="6">
        <f t="shared" si="0"/>
        <v>11655</v>
      </c>
      <c r="J26" s="25"/>
    </row>
    <row r="27" spans="1:10" ht="19.5" customHeight="1">
      <c r="A27" s="110"/>
      <c r="B27" s="50" t="s">
        <v>31</v>
      </c>
      <c r="C27" s="41">
        <v>973</v>
      </c>
      <c r="D27" s="42"/>
      <c r="E27" s="20">
        <v>752</v>
      </c>
      <c r="F27" s="22"/>
      <c r="G27" s="20">
        <v>886</v>
      </c>
      <c r="H27" s="25"/>
      <c r="I27" s="6">
        <f t="shared" si="0"/>
        <v>1638</v>
      </c>
      <c r="J27" s="25"/>
    </row>
    <row r="28" spans="1:10" ht="19.5" customHeight="1">
      <c r="A28" s="111"/>
      <c r="B28" s="49" t="s">
        <v>37</v>
      </c>
      <c r="C28" s="43">
        <v>1197</v>
      </c>
      <c r="D28" s="44"/>
      <c r="E28" s="45">
        <v>983</v>
      </c>
      <c r="F28" s="46"/>
      <c r="G28" s="20">
        <v>1190</v>
      </c>
      <c r="H28" s="25"/>
      <c r="I28" s="6">
        <f t="shared" si="0"/>
        <v>2173</v>
      </c>
      <c r="J28" s="25"/>
    </row>
    <row r="29" spans="1:10" ht="27" customHeight="1">
      <c r="A29" s="98" t="s">
        <v>17</v>
      </c>
      <c r="B29" s="101" t="s">
        <v>38</v>
      </c>
      <c r="C29" s="102"/>
      <c r="D29" s="103"/>
      <c r="E29" s="121" t="s">
        <v>3</v>
      </c>
      <c r="F29" s="122"/>
      <c r="G29" s="119" t="s">
        <v>4</v>
      </c>
      <c r="H29" s="120"/>
      <c r="I29" s="119" t="s">
        <v>5</v>
      </c>
      <c r="J29" s="120"/>
    </row>
    <row r="30" spans="1:10" ht="27" customHeight="1">
      <c r="A30" s="99"/>
      <c r="B30" s="104" t="s">
        <v>18</v>
      </c>
      <c r="C30" s="107" t="s">
        <v>19</v>
      </c>
      <c r="D30" s="108"/>
      <c r="E30" s="12">
        <v>236</v>
      </c>
      <c r="F30" s="13"/>
      <c r="G30" s="12">
        <v>221</v>
      </c>
      <c r="H30" s="9"/>
      <c r="I30" s="7">
        <f aca="true" t="shared" si="1" ref="I30:I35">E30+G30</f>
        <v>457</v>
      </c>
      <c r="J30" s="9"/>
    </row>
    <row r="31" spans="1:10" ht="27" customHeight="1">
      <c r="A31" s="99"/>
      <c r="B31" s="105"/>
      <c r="C31" s="107" t="s">
        <v>20</v>
      </c>
      <c r="D31" s="108"/>
      <c r="E31" s="12">
        <v>78</v>
      </c>
      <c r="F31" s="13"/>
      <c r="G31" s="12">
        <v>63</v>
      </c>
      <c r="H31" s="9"/>
      <c r="I31" s="7">
        <f t="shared" si="1"/>
        <v>141</v>
      </c>
      <c r="J31" s="9"/>
    </row>
    <row r="32" spans="1:10" ht="27" customHeight="1">
      <c r="A32" s="99"/>
      <c r="B32" s="106"/>
      <c r="C32" s="107" t="s">
        <v>24</v>
      </c>
      <c r="D32" s="108"/>
      <c r="E32" s="12">
        <v>8</v>
      </c>
      <c r="F32" s="13"/>
      <c r="G32" s="12">
        <v>7</v>
      </c>
      <c r="H32" s="9"/>
      <c r="I32" s="7">
        <f t="shared" si="1"/>
        <v>15</v>
      </c>
      <c r="J32" s="9"/>
    </row>
    <row r="33" spans="1:10" ht="27" customHeight="1">
      <c r="A33" s="99"/>
      <c r="B33" s="104" t="s">
        <v>21</v>
      </c>
      <c r="C33" s="107" t="s">
        <v>22</v>
      </c>
      <c r="D33" s="108"/>
      <c r="E33" s="10">
        <v>392</v>
      </c>
      <c r="F33" s="11"/>
      <c r="G33" s="10">
        <v>270</v>
      </c>
      <c r="H33" s="9"/>
      <c r="I33" s="7">
        <f t="shared" si="1"/>
        <v>662</v>
      </c>
      <c r="J33" s="9"/>
    </row>
    <row r="34" spans="1:10" ht="27" customHeight="1">
      <c r="A34" s="99"/>
      <c r="B34" s="105"/>
      <c r="C34" s="107" t="s">
        <v>23</v>
      </c>
      <c r="D34" s="108"/>
      <c r="E34" s="12">
        <v>140</v>
      </c>
      <c r="F34" s="13"/>
      <c r="G34" s="12">
        <v>148</v>
      </c>
      <c r="H34" s="9"/>
      <c r="I34" s="7">
        <f t="shared" si="1"/>
        <v>288</v>
      </c>
      <c r="J34" s="9"/>
    </row>
    <row r="35" spans="1:11" ht="27" customHeight="1">
      <c r="A35" s="100"/>
      <c r="B35" s="106"/>
      <c r="C35" s="107" t="s">
        <v>24</v>
      </c>
      <c r="D35" s="108"/>
      <c r="E35" s="12">
        <v>13</v>
      </c>
      <c r="F35" s="13"/>
      <c r="G35" s="12">
        <v>10</v>
      </c>
      <c r="H35" s="9"/>
      <c r="I35" s="7">
        <f t="shared" si="1"/>
        <v>23</v>
      </c>
      <c r="J35" s="9"/>
      <c r="K35" s="54"/>
    </row>
    <row r="36" spans="1:11" ht="33.75" customHeight="1">
      <c r="A36" s="94" t="s">
        <v>60</v>
      </c>
      <c r="B36" s="95"/>
      <c r="C36" s="95"/>
      <c r="D36" s="95"/>
      <c r="E36" s="95"/>
      <c r="F36" s="95"/>
      <c r="G36" s="95"/>
      <c r="H36" s="95"/>
      <c r="I36" s="95"/>
      <c r="J36" s="95"/>
      <c r="K36" s="47"/>
    </row>
    <row r="37" spans="1:11" ht="33" customHeight="1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15"/>
    </row>
    <row r="38" ht="18.75" customHeight="1">
      <c r="A38" s="32"/>
    </row>
    <row r="39" ht="6.75" customHeight="1"/>
    <row r="40" spans="2:10" ht="0.75" customHeight="1">
      <c r="B40" s="3"/>
      <c r="C40" s="3"/>
      <c r="D40" s="3"/>
      <c r="E40" s="3"/>
      <c r="F40" s="3"/>
      <c r="G40" s="3"/>
      <c r="H40" s="3"/>
      <c r="I40" s="3"/>
      <c r="J40" s="3"/>
    </row>
  </sheetData>
  <mergeCells count="28">
    <mergeCell ref="A36:J36"/>
    <mergeCell ref="A37:J37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 horizontalCentered="1" verticalCentered="1"/>
  <pageMargins left="0.3937007874015748" right="0.3937007874015748" top="0.3937007874015748" bottom="0.31496062992125984" header="0.1968503937007874" footer="0.1968503937007874"/>
  <pageSetup horizontalDpi="600" verticalDpi="600" orientation="portrait" paperSize="9" r:id="rId1"/>
  <rowBreaks count="1" manualBreakCount="1">
    <brk id="3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K40"/>
  <sheetViews>
    <sheetView zoomScale="85" zoomScaleNormal="85" workbookViewId="0" topLeftCell="A1">
      <selection activeCell="M9" sqref="M9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89" t="s">
        <v>70</v>
      </c>
      <c r="B1" s="89"/>
      <c r="C1" s="89"/>
      <c r="D1" s="89"/>
      <c r="E1" s="89"/>
      <c r="F1" s="89"/>
      <c r="G1" s="89"/>
      <c r="H1" s="89"/>
      <c r="I1" s="89"/>
      <c r="J1" s="89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6.25" customHeight="1">
      <c r="A3" s="52" t="s">
        <v>68</v>
      </c>
      <c r="B3" s="15"/>
      <c r="C3" s="15"/>
      <c r="D3" s="15"/>
      <c r="E3" s="15"/>
      <c r="F3" s="15"/>
      <c r="G3" s="15"/>
      <c r="H3" s="15"/>
      <c r="I3" s="15"/>
      <c r="J3" s="53" t="s">
        <v>36</v>
      </c>
    </row>
    <row r="4" spans="1:10" ht="27" customHeight="1">
      <c r="A4" s="101" t="s">
        <v>0</v>
      </c>
      <c r="B4" s="116"/>
      <c r="C4" s="101" t="s">
        <v>1</v>
      </c>
      <c r="D4" s="116"/>
      <c r="E4" s="71" t="s">
        <v>2</v>
      </c>
      <c r="F4" s="112"/>
      <c r="G4" s="112"/>
      <c r="H4" s="112"/>
      <c r="I4" s="112"/>
      <c r="J4" s="113"/>
    </row>
    <row r="5" spans="1:10" ht="27" customHeight="1">
      <c r="A5" s="117"/>
      <c r="B5" s="118"/>
      <c r="C5" s="117"/>
      <c r="D5" s="118"/>
      <c r="E5" s="114" t="s">
        <v>3</v>
      </c>
      <c r="F5" s="115"/>
      <c r="G5" s="71" t="s">
        <v>4</v>
      </c>
      <c r="H5" s="72"/>
      <c r="I5" s="71" t="s">
        <v>5</v>
      </c>
      <c r="J5" s="72"/>
    </row>
    <row r="6" spans="1:10" ht="27" customHeight="1">
      <c r="A6" s="71" t="s">
        <v>32</v>
      </c>
      <c r="B6" s="72"/>
      <c r="C6" s="33">
        <v>111665</v>
      </c>
      <c r="D6" s="34"/>
      <c r="E6" s="10">
        <v>114557</v>
      </c>
      <c r="F6" s="11"/>
      <c r="G6" s="10">
        <v>123854</v>
      </c>
      <c r="H6" s="9"/>
      <c r="I6" s="7">
        <v>238411</v>
      </c>
      <c r="J6" s="13"/>
    </row>
    <row r="7" spans="1:10" ht="21" customHeight="1">
      <c r="A7" s="76" t="s">
        <v>34</v>
      </c>
      <c r="B7" s="77"/>
      <c r="C7" s="16">
        <v>262</v>
      </c>
      <c r="D7" s="17"/>
      <c r="E7" s="18">
        <v>235</v>
      </c>
      <c r="F7" s="17"/>
      <c r="G7" s="18">
        <v>236</v>
      </c>
      <c r="H7" s="19"/>
      <c r="I7" s="18">
        <v>471</v>
      </c>
      <c r="J7" s="19"/>
    </row>
    <row r="8" spans="1:10" ht="21" customHeight="1">
      <c r="A8" s="67" t="s">
        <v>35</v>
      </c>
      <c r="B8" s="68"/>
      <c r="C8" s="16">
        <v>332</v>
      </c>
      <c r="D8" s="21"/>
      <c r="E8" s="18">
        <v>366</v>
      </c>
      <c r="F8" s="21"/>
      <c r="G8" s="18">
        <v>310</v>
      </c>
      <c r="H8" s="22"/>
      <c r="I8" s="18">
        <v>676</v>
      </c>
      <c r="J8" s="22"/>
    </row>
    <row r="9" spans="1:10" ht="21" customHeight="1">
      <c r="A9" s="69" t="s">
        <v>6</v>
      </c>
      <c r="B9" s="70"/>
      <c r="C9" s="38">
        <f>C7-C8</f>
        <v>-70</v>
      </c>
      <c r="D9" s="24"/>
      <c r="E9" s="38">
        <f>E7-E8</f>
        <v>-131</v>
      </c>
      <c r="F9" s="24"/>
      <c r="G9" s="38">
        <f>G7-G8</f>
        <v>-74</v>
      </c>
      <c r="H9" s="24"/>
      <c r="I9" s="18">
        <f aca="true" t="shared" si="0" ref="I9:I28">E9+G9</f>
        <v>-205</v>
      </c>
      <c r="J9" s="25"/>
    </row>
    <row r="10" spans="1:10" ht="27" customHeight="1">
      <c r="A10" s="71" t="s">
        <v>33</v>
      </c>
      <c r="B10" s="72"/>
      <c r="C10" s="10">
        <f>C6+C9</f>
        <v>111595</v>
      </c>
      <c r="D10" s="11"/>
      <c r="E10" s="10">
        <f>E6+E9</f>
        <v>114426</v>
      </c>
      <c r="F10" s="11"/>
      <c r="G10" s="10">
        <f>G6+G9</f>
        <v>123780</v>
      </c>
      <c r="H10" s="9"/>
      <c r="I10" s="7">
        <f t="shared" si="0"/>
        <v>238206</v>
      </c>
      <c r="J10" s="9"/>
    </row>
    <row r="11" spans="1:10" ht="19.5" customHeight="1">
      <c r="A11" s="109" t="s">
        <v>71</v>
      </c>
      <c r="B11" s="51" t="s">
        <v>7</v>
      </c>
      <c r="C11" s="39">
        <v>27594</v>
      </c>
      <c r="D11" s="40"/>
      <c r="E11" s="26">
        <v>25384</v>
      </c>
      <c r="F11" s="27"/>
      <c r="G11" s="26">
        <v>27164</v>
      </c>
      <c r="H11" s="28"/>
      <c r="I11" s="5">
        <f t="shared" si="0"/>
        <v>52548</v>
      </c>
      <c r="J11" s="28"/>
    </row>
    <row r="12" spans="1:10" ht="19.5" customHeight="1">
      <c r="A12" s="110"/>
      <c r="B12" s="50" t="s">
        <v>8</v>
      </c>
      <c r="C12" s="41">
        <v>4999</v>
      </c>
      <c r="D12" s="42"/>
      <c r="E12" s="20">
        <v>5262</v>
      </c>
      <c r="F12" s="29"/>
      <c r="G12" s="20">
        <v>5726</v>
      </c>
      <c r="H12" s="22"/>
      <c r="I12" s="6">
        <f t="shared" si="0"/>
        <v>10988</v>
      </c>
      <c r="J12" s="22"/>
    </row>
    <row r="13" spans="1:10" ht="19.5" customHeight="1">
      <c r="A13" s="110"/>
      <c r="B13" s="50" t="s">
        <v>9</v>
      </c>
      <c r="C13" s="41">
        <v>2785</v>
      </c>
      <c r="D13" s="42"/>
      <c r="E13" s="20">
        <v>2476</v>
      </c>
      <c r="F13" s="29"/>
      <c r="G13" s="20">
        <v>2751</v>
      </c>
      <c r="H13" s="22"/>
      <c r="I13" s="6">
        <f t="shared" si="0"/>
        <v>5227</v>
      </c>
      <c r="J13" s="22"/>
    </row>
    <row r="14" spans="1:10" ht="19.5" customHeight="1">
      <c r="A14" s="110"/>
      <c r="B14" s="50" t="s">
        <v>10</v>
      </c>
      <c r="C14" s="41">
        <v>7749</v>
      </c>
      <c r="D14" s="42"/>
      <c r="E14" s="20">
        <v>7707</v>
      </c>
      <c r="F14" s="29"/>
      <c r="G14" s="20">
        <v>8537</v>
      </c>
      <c r="H14" s="22"/>
      <c r="I14" s="6">
        <f t="shared" si="0"/>
        <v>16244</v>
      </c>
      <c r="J14" s="22"/>
    </row>
    <row r="15" spans="1:10" ht="19.5" customHeight="1">
      <c r="A15" s="110"/>
      <c r="B15" s="50" t="s">
        <v>11</v>
      </c>
      <c r="C15" s="41">
        <v>20552</v>
      </c>
      <c r="D15" s="42"/>
      <c r="E15" s="20">
        <v>22810</v>
      </c>
      <c r="F15" s="29"/>
      <c r="G15" s="20">
        <v>24020</v>
      </c>
      <c r="H15" s="22"/>
      <c r="I15" s="6">
        <f t="shared" si="0"/>
        <v>46830</v>
      </c>
      <c r="J15" s="22"/>
    </row>
    <row r="16" spans="1:10" ht="19.5" customHeight="1">
      <c r="A16" s="110"/>
      <c r="B16" s="50" t="s">
        <v>12</v>
      </c>
      <c r="C16" s="41">
        <v>3087</v>
      </c>
      <c r="D16" s="42"/>
      <c r="E16" s="20">
        <v>3317</v>
      </c>
      <c r="F16" s="29"/>
      <c r="G16" s="20">
        <v>3612</v>
      </c>
      <c r="H16" s="22"/>
      <c r="I16" s="6">
        <f t="shared" si="0"/>
        <v>6929</v>
      </c>
      <c r="J16" s="22"/>
    </row>
    <row r="17" spans="1:10" ht="19.5" customHeight="1">
      <c r="A17" s="110"/>
      <c r="B17" s="50" t="s">
        <v>13</v>
      </c>
      <c r="C17" s="41">
        <v>4093</v>
      </c>
      <c r="D17" s="42"/>
      <c r="E17" s="20">
        <v>3872</v>
      </c>
      <c r="F17" s="29"/>
      <c r="G17" s="20">
        <v>4158</v>
      </c>
      <c r="H17" s="22"/>
      <c r="I17" s="6">
        <f t="shared" si="0"/>
        <v>8030</v>
      </c>
      <c r="J17" s="22"/>
    </row>
    <row r="18" spans="1:10" ht="19.5" customHeight="1">
      <c r="A18" s="110"/>
      <c r="B18" s="50" t="s">
        <v>14</v>
      </c>
      <c r="C18" s="41">
        <v>1942</v>
      </c>
      <c r="D18" s="42"/>
      <c r="E18" s="20">
        <v>2041</v>
      </c>
      <c r="F18" s="29"/>
      <c r="G18" s="20">
        <v>2333</v>
      </c>
      <c r="H18" s="22"/>
      <c r="I18" s="6">
        <f t="shared" si="0"/>
        <v>4374</v>
      </c>
      <c r="J18" s="22"/>
    </row>
    <row r="19" spans="1:10" ht="19.5" customHeight="1">
      <c r="A19" s="110"/>
      <c r="B19" s="50" t="s">
        <v>15</v>
      </c>
      <c r="C19" s="41">
        <v>14514</v>
      </c>
      <c r="D19" s="42"/>
      <c r="E19" s="20">
        <v>16711</v>
      </c>
      <c r="F19" s="29"/>
      <c r="G19" s="20">
        <v>18200</v>
      </c>
      <c r="H19" s="22"/>
      <c r="I19" s="6">
        <f t="shared" si="0"/>
        <v>34911</v>
      </c>
      <c r="J19" s="22"/>
    </row>
    <row r="20" spans="1:10" ht="19.5" customHeight="1">
      <c r="A20" s="110"/>
      <c r="B20" s="50" t="s">
        <v>16</v>
      </c>
      <c r="C20" s="41">
        <v>1998</v>
      </c>
      <c r="D20" s="42"/>
      <c r="E20" s="20">
        <v>2466</v>
      </c>
      <c r="F20" s="22"/>
      <c r="G20" s="20">
        <v>2534</v>
      </c>
      <c r="H20" s="25"/>
      <c r="I20" s="6">
        <f t="shared" si="0"/>
        <v>5000</v>
      </c>
      <c r="J20" s="25"/>
    </row>
    <row r="21" spans="1:10" ht="19.5" customHeight="1">
      <c r="A21" s="110"/>
      <c r="B21" s="50" t="s">
        <v>25</v>
      </c>
      <c r="C21" s="41">
        <v>819</v>
      </c>
      <c r="D21" s="42"/>
      <c r="E21" s="20">
        <v>797</v>
      </c>
      <c r="F21" s="22"/>
      <c r="G21" s="20">
        <v>855</v>
      </c>
      <c r="H21" s="25"/>
      <c r="I21" s="6">
        <f t="shared" si="0"/>
        <v>1652</v>
      </c>
      <c r="J21" s="25"/>
    </row>
    <row r="22" spans="1:10" ht="19.5" customHeight="1">
      <c r="A22" s="110"/>
      <c r="B22" s="50" t="s">
        <v>26</v>
      </c>
      <c r="C22" s="41">
        <v>3954</v>
      </c>
      <c r="D22" s="42"/>
      <c r="E22" s="20">
        <v>4453</v>
      </c>
      <c r="F22" s="22"/>
      <c r="G22" s="20">
        <v>4663</v>
      </c>
      <c r="H22" s="25"/>
      <c r="I22" s="6">
        <f t="shared" si="0"/>
        <v>9116</v>
      </c>
      <c r="J22" s="25"/>
    </row>
    <row r="23" spans="1:10" ht="19.5" customHeight="1">
      <c r="A23" s="110"/>
      <c r="B23" s="50" t="s">
        <v>27</v>
      </c>
      <c r="C23" s="41">
        <v>5998</v>
      </c>
      <c r="D23" s="42"/>
      <c r="E23" s="20">
        <v>6061</v>
      </c>
      <c r="F23" s="22"/>
      <c r="G23" s="20">
        <v>6685</v>
      </c>
      <c r="H23" s="25"/>
      <c r="I23" s="6">
        <f t="shared" si="0"/>
        <v>12746</v>
      </c>
      <c r="J23" s="25"/>
    </row>
    <row r="24" spans="1:10" ht="19.5" customHeight="1">
      <c r="A24" s="110"/>
      <c r="B24" s="50" t="s">
        <v>28</v>
      </c>
      <c r="C24" s="41">
        <v>3175</v>
      </c>
      <c r="D24" s="42"/>
      <c r="E24" s="20">
        <v>2871</v>
      </c>
      <c r="F24" s="22"/>
      <c r="G24" s="20">
        <v>3284</v>
      </c>
      <c r="H24" s="25"/>
      <c r="I24" s="6">
        <f t="shared" si="0"/>
        <v>6155</v>
      </c>
      <c r="J24" s="25"/>
    </row>
    <row r="25" spans="1:10" ht="19.5" customHeight="1">
      <c r="A25" s="110"/>
      <c r="B25" s="50" t="s">
        <v>29</v>
      </c>
      <c r="C25" s="41">
        <v>1069</v>
      </c>
      <c r="D25" s="42"/>
      <c r="E25" s="20">
        <v>906</v>
      </c>
      <c r="F25" s="22"/>
      <c r="G25" s="20">
        <v>1096</v>
      </c>
      <c r="H25" s="25"/>
      <c r="I25" s="6">
        <f t="shared" si="0"/>
        <v>2002</v>
      </c>
      <c r="J25" s="25"/>
    </row>
    <row r="26" spans="1:10" ht="19.5" customHeight="1">
      <c r="A26" s="110"/>
      <c r="B26" s="50" t="s">
        <v>30</v>
      </c>
      <c r="C26" s="41">
        <v>5105</v>
      </c>
      <c r="D26" s="42"/>
      <c r="E26" s="20">
        <v>5568</v>
      </c>
      <c r="F26" s="22"/>
      <c r="G26" s="20">
        <v>6090</v>
      </c>
      <c r="H26" s="25"/>
      <c r="I26" s="6">
        <f t="shared" si="0"/>
        <v>11658</v>
      </c>
      <c r="J26" s="25"/>
    </row>
    <row r="27" spans="1:10" ht="19.5" customHeight="1">
      <c r="A27" s="110"/>
      <c r="B27" s="50" t="s">
        <v>31</v>
      </c>
      <c r="C27" s="41">
        <v>972</v>
      </c>
      <c r="D27" s="42"/>
      <c r="E27" s="20">
        <v>751</v>
      </c>
      <c r="F27" s="22"/>
      <c r="G27" s="20">
        <v>882</v>
      </c>
      <c r="H27" s="25"/>
      <c r="I27" s="6">
        <f t="shared" si="0"/>
        <v>1633</v>
      </c>
      <c r="J27" s="25"/>
    </row>
    <row r="28" spans="1:10" ht="19.5" customHeight="1">
      <c r="A28" s="111"/>
      <c r="B28" s="49" t="s">
        <v>37</v>
      </c>
      <c r="C28" s="43">
        <v>1190</v>
      </c>
      <c r="D28" s="44"/>
      <c r="E28" s="45">
        <v>973</v>
      </c>
      <c r="F28" s="46"/>
      <c r="G28" s="20">
        <v>1190</v>
      </c>
      <c r="H28" s="25"/>
      <c r="I28" s="6">
        <f t="shared" si="0"/>
        <v>2163</v>
      </c>
      <c r="J28" s="25"/>
    </row>
    <row r="29" spans="1:10" ht="27" customHeight="1">
      <c r="A29" s="98" t="s">
        <v>17</v>
      </c>
      <c r="B29" s="101" t="s">
        <v>38</v>
      </c>
      <c r="C29" s="102"/>
      <c r="D29" s="103"/>
      <c r="E29" s="121" t="s">
        <v>3</v>
      </c>
      <c r="F29" s="122"/>
      <c r="G29" s="119" t="s">
        <v>4</v>
      </c>
      <c r="H29" s="120"/>
      <c r="I29" s="119" t="s">
        <v>5</v>
      </c>
      <c r="J29" s="120"/>
    </row>
    <row r="30" spans="1:10" ht="27" customHeight="1">
      <c r="A30" s="99"/>
      <c r="B30" s="104" t="s">
        <v>18</v>
      </c>
      <c r="C30" s="107" t="s">
        <v>19</v>
      </c>
      <c r="D30" s="108"/>
      <c r="E30" s="12">
        <v>176</v>
      </c>
      <c r="F30" s="13"/>
      <c r="G30" s="12">
        <v>156</v>
      </c>
      <c r="H30" s="9"/>
      <c r="I30" s="7">
        <f aca="true" t="shared" si="1" ref="I30:I35">E30+G30</f>
        <v>332</v>
      </c>
      <c r="J30" s="9"/>
    </row>
    <row r="31" spans="1:10" ht="27" customHeight="1">
      <c r="A31" s="99"/>
      <c r="B31" s="105"/>
      <c r="C31" s="107" t="s">
        <v>20</v>
      </c>
      <c r="D31" s="108"/>
      <c r="E31" s="12">
        <v>57</v>
      </c>
      <c r="F31" s="13"/>
      <c r="G31" s="12">
        <v>78</v>
      </c>
      <c r="H31" s="9"/>
      <c r="I31" s="7">
        <f t="shared" si="1"/>
        <v>135</v>
      </c>
      <c r="J31" s="9"/>
    </row>
    <row r="32" spans="1:10" ht="27" customHeight="1">
      <c r="A32" s="99"/>
      <c r="B32" s="106"/>
      <c r="C32" s="107" t="s">
        <v>24</v>
      </c>
      <c r="D32" s="108"/>
      <c r="E32" s="12">
        <v>2</v>
      </c>
      <c r="F32" s="13"/>
      <c r="G32" s="12">
        <v>2</v>
      </c>
      <c r="H32" s="9"/>
      <c r="I32" s="7">
        <f t="shared" si="1"/>
        <v>4</v>
      </c>
      <c r="J32" s="9"/>
    </row>
    <row r="33" spans="1:10" ht="27" customHeight="1">
      <c r="A33" s="99"/>
      <c r="B33" s="104" t="s">
        <v>21</v>
      </c>
      <c r="C33" s="107" t="s">
        <v>22</v>
      </c>
      <c r="D33" s="108"/>
      <c r="E33" s="10">
        <v>206</v>
      </c>
      <c r="F33" s="11"/>
      <c r="G33" s="10">
        <v>174</v>
      </c>
      <c r="H33" s="9"/>
      <c r="I33" s="7">
        <f t="shared" si="1"/>
        <v>380</v>
      </c>
      <c r="J33" s="9"/>
    </row>
    <row r="34" spans="1:10" ht="27" customHeight="1">
      <c r="A34" s="99"/>
      <c r="B34" s="105"/>
      <c r="C34" s="107" t="s">
        <v>23</v>
      </c>
      <c r="D34" s="108"/>
      <c r="E34" s="12">
        <v>130</v>
      </c>
      <c r="F34" s="13"/>
      <c r="G34" s="12">
        <v>128</v>
      </c>
      <c r="H34" s="9"/>
      <c r="I34" s="7">
        <f t="shared" si="1"/>
        <v>258</v>
      </c>
      <c r="J34" s="9"/>
    </row>
    <row r="35" spans="1:11" ht="27" customHeight="1">
      <c r="A35" s="100"/>
      <c r="B35" s="106"/>
      <c r="C35" s="107" t="s">
        <v>24</v>
      </c>
      <c r="D35" s="108"/>
      <c r="E35" s="12">
        <v>30</v>
      </c>
      <c r="F35" s="13"/>
      <c r="G35" s="12">
        <v>8</v>
      </c>
      <c r="H35" s="9"/>
      <c r="I35" s="7">
        <f t="shared" si="1"/>
        <v>38</v>
      </c>
      <c r="J35" s="9"/>
      <c r="K35" s="54"/>
    </row>
    <row r="36" spans="1:11" ht="33.75" customHeight="1">
      <c r="A36" s="94" t="s">
        <v>69</v>
      </c>
      <c r="B36" s="95"/>
      <c r="C36" s="95"/>
      <c r="D36" s="95"/>
      <c r="E36" s="95"/>
      <c r="F36" s="95"/>
      <c r="G36" s="95"/>
      <c r="H36" s="95"/>
      <c r="I36" s="95"/>
      <c r="J36" s="95"/>
      <c r="K36" s="47"/>
    </row>
    <row r="37" spans="1:11" ht="33" customHeight="1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15"/>
    </row>
    <row r="38" ht="18.75" customHeight="1">
      <c r="A38" s="32"/>
    </row>
    <row r="39" ht="6.75" customHeight="1"/>
    <row r="40" spans="2:10" ht="0.75" customHeight="1">
      <c r="B40" s="3"/>
      <c r="C40" s="3"/>
      <c r="D40" s="3"/>
      <c r="E40" s="3"/>
      <c r="F40" s="3"/>
      <c r="G40" s="3"/>
      <c r="H40" s="3"/>
      <c r="I40" s="3"/>
      <c r="J40" s="3"/>
    </row>
  </sheetData>
  <mergeCells count="28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E4:J4"/>
    <mergeCell ref="E5:F5"/>
    <mergeCell ref="G5:H5"/>
    <mergeCell ref="I5:J5"/>
    <mergeCell ref="A6:B6"/>
    <mergeCell ref="A7:B7"/>
    <mergeCell ref="A4:B5"/>
    <mergeCell ref="C4:D5"/>
    <mergeCell ref="A36:J36"/>
    <mergeCell ref="A37:J37"/>
    <mergeCell ref="A1:J1"/>
    <mergeCell ref="I29:J29"/>
    <mergeCell ref="B30:B32"/>
    <mergeCell ref="C30:D30"/>
    <mergeCell ref="C31:D31"/>
    <mergeCell ref="C32:D32"/>
    <mergeCell ref="E29:F29"/>
    <mergeCell ref="G29:H29"/>
  </mergeCells>
  <printOptions horizontalCentered="1" verticalCentered="1"/>
  <pageMargins left="0.3937007874015748" right="0.3937007874015748" top="0.3937007874015748" bottom="0.31496062992125984" header="0.1968503937007874" footer="0.1968503937007874"/>
  <pageSetup horizontalDpi="600" verticalDpi="600" orientation="portrait" paperSize="9" r:id="rId1"/>
  <rowBreaks count="1" manualBreakCount="1">
    <brk id="39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/>
  <dimension ref="A1:K40"/>
  <sheetViews>
    <sheetView zoomScale="85" zoomScaleNormal="85" workbookViewId="0" topLeftCell="A1">
      <selection activeCell="G26" sqref="G26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89" t="s">
        <v>72</v>
      </c>
      <c r="B1" s="89"/>
      <c r="C1" s="89"/>
      <c r="D1" s="89"/>
      <c r="E1" s="89"/>
      <c r="F1" s="89"/>
      <c r="G1" s="89"/>
      <c r="H1" s="89"/>
      <c r="I1" s="89"/>
      <c r="J1" s="89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6.25" customHeight="1">
      <c r="A3" s="52" t="s">
        <v>73</v>
      </c>
      <c r="B3" s="15"/>
      <c r="C3" s="15"/>
      <c r="D3" s="15"/>
      <c r="E3" s="15"/>
      <c r="F3" s="15"/>
      <c r="G3" s="15"/>
      <c r="H3" s="15"/>
      <c r="I3" s="15"/>
      <c r="J3" s="53" t="s">
        <v>36</v>
      </c>
    </row>
    <row r="4" spans="1:10" ht="27" customHeight="1">
      <c r="A4" s="101" t="s">
        <v>0</v>
      </c>
      <c r="B4" s="116"/>
      <c r="C4" s="101" t="s">
        <v>1</v>
      </c>
      <c r="D4" s="116"/>
      <c r="E4" s="71" t="s">
        <v>2</v>
      </c>
      <c r="F4" s="112"/>
      <c r="G4" s="112"/>
      <c r="H4" s="112"/>
      <c r="I4" s="112"/>
      <c r="J4" s="113"/>
    </row>
    <row r="5" spans="1:10" ht="27" customHeight="1">
      <c r="A5" s="117"/>
      <c r="B5" s="118"/>
      <c r="C5" s="117"/>
      <c r="D5" s="118"/>
      <c r="E5" s="114" t="s">
        <v>3</v>
      </c>
      <c r="F5" s="115"/>
      <c r="G5" s="71" t="s">
        <v>4</v>
      </c>
      <c r="H5" s="72"/>
      <c r="I5" s="71" t="s">
        <v>5</v>
      </c>
      <c r="J5" s="72"/>
    </row>
    <row r="6" spans="1:10" ht="27" customHeight="1">
      <c r="A6" s="71" t="s">
        <v>32</v>
      </c>
      <c r="B6" s="72"/>
      <c r="C6" s="33">
        <v>111595</v>
      </c>
      <c r="D6" s="34"/>
      <c r="E6" s="10">
        <v>114426</v>
      </c>
      <c r="F6" s="11"/>
      <c r="G6" s="10">
        <v>123780</v>
      </c>
      <c r="H6" s="9"/>
      <c r="I6" s="7">
        <v>238206</v>
      </c>
      <c r="J6" s="13"/>
    </row>
    <row r="7" spans="1:10" ht="21" customHeight="1">
      <c r="A7" s="76" t="s">
        <v>34</v>
      </c>
      <c r="B7" s="77"/>
      <c r="C7" s="16">
        <v>272</v>
      </c>
      <c r="D7" s="17"/>
      <c r="E7" s="18">
        <v>302</v>
      </c>
      <c r="F7" s="17"/>
      <c r="G7" s="18">
        <v>244</v>
      </c>
      <c r="H7" s="19"/>
      <c r="I7" s="18">
        <v>546</v>
      </c>
      <c r="J7" s="19"/>
    </row>
    <row r="8" spans="1:10" ht="21" customHeight="1">
      <c r="A8" s="67" t="s">
        <v>35</v>
      </c>
      <c r="B8" s="68"/>
      <c r="C8" s="16">
        <v>344</v>
      </c>
      <c r="D8" s="21"/>
      <c r="E8" s="18">
        <v>402</v>
      </c>
      <c r="F8" s="21"/>
      <c r="G8" s="18">
        <v>336</v>
      </c>
      <c r="H8" s="22"/>
      <c r="I8" s="18">
        <v>738</v>
      </c>
      <c r="J8" s="22"/>
    </row>
    <row r="9" spans="1:10" ht="21" customHeight="1">
      <c r="A9" s="69" t="s">
        <v>6</v>
      </c>
      <c r="B9" s="70"/>
      <c r="C9" s="38">
        <f>C7-C8</f>
        <v>-72</v>
      </c>
      <c r="D9" s="24"/>
      <c r="E9" s="38">
        <f>E7-E8</f>
        <v>-100</v>
      </c>
      <c r="F9" s="24"/>
      <c r="G9" s="38">
        <f>G7-G8</f>
        <v>-92</v>
      </c>
      <c r="H9" s="24"/>
      <c r="I9" s="18">
        <f>E9+G9</f>
        <v>-192</v>
      </c>
      <c r="J9" s="25"/>
    </row>
    <row r="10" spans="1:10" ht="27" customHeight="1">
      <c r="A10" s="71" t="s">
        <v>33</v>
      </c>
      <c r="B10" s="72"/>
      <c r="C10" s="10">
        <f>C6+C9</f>
        <v>111523</v>
      </c>
      <c r="D10" s="11"/>
      <c r="E10" s="10">
        <f>E6+E9</f>
        <v>114326</v>
      </c>
      <c r="F10" s="11"/>
      <c r="G10" s="10">
        <f>G6+G9</f>
        <v>123688</v>
      </c>
      <c r="H10" s="9"/>
      <c r="I10" s="7">
        <f>E10+G10</f>
        <v>238014</v>
      </c>
      <c r="J10" s="9"/>
    </row>
    <row r="11" spans="1:10" ht="19.5" customHeight="1">
      <c r="A11" s="109" t="s">
        <v>74</v>
      </c>
      <c r="B11" s="51" t="s">
        <v>7</v>
      </c>
      <c r="C11" s="39">
        <v>27556</v>
      </c>
      <c r="D11" s="40"/>
      <c r="E11" s="26">
        <v>25354</v>
      </c>
      <c r="F11" s="27"/>
      <c r="G11" s="26">
        <v>27133</v>
      </c>
      <c r="H11" s="28"/>
      <c r="I11" s="5">
        <f aca="true" t="shared" si="0" ref="I11:I28">E11+G11</f>
        <v>52487</v>
      </c>
      <c r="J11" s="28"/>
    </row>
    <row r="12" spans="1:10" ht="19.5" customHeight="1">
      <c r="A12" s="110"/>
      <c r="B12" s="50" t="s">
        <v>8</v>
      </c>
      <c r="C12" s="41">
        <v>4984</v>
      </c>
      <c r="D12" s="42"/>
      <c r="E12" s="20">
        <v>5247</v>
      </c>
      <c r="F12" s="29"/>
      <c r="G12" s="20">
        <v>5724</v>
      </c>
      <c r="H12" s="22"/>
      <c r="I12" s="6">
        <f t="shared" si="0"/>
        <v>10971</v>
      </c>
      <c r="J12" s="22"/>
    </row>
    <row r="13" spans="1:10" ht="19.5" customHeight="1">
      <c r="A13" s="110"/>
      <c r="B13" s="50" t="s">
        <v>9</v>
      </c>
      <c r="C13" s="41">
        <v>2780</v>
      </c>
      <c r="D13" s="42"/>
      <c r="E13" s="20">
        <v>2471</v>
      </c>
      <c r="F13" s="29"/>
      <c r="G13" s="20">
        <v>2745</v>
      </c>
      <c r="H13" s="22"/>
      <c r="I13" s="6">
        <f t="shared" si="0"/>
        <v>5216</v>
      </c>
      <c r="J13" s="22"/>
    </row>
    <row r="14" spans="1:10" ht="19.5" customHeight="1">
      <c r="A14" s="110"/>
      <c r="B14" s="50" t="s">
        <v>10</v>
      </c>
      <c r="C14" s="41">
        <v>7740</v>
      </c>
      <c r="D14" s="42"/>
      <c r="E14" s="20">
        <v>7705</v>
      </c>
      <c r="F14" s="29"/>
      <c r="G14" s="20">
        <v>8528</v>
      </c>
      <c r="H14" s="22"/>
      <c r="I14" s="6">
        <f t="shared" si="0"/>
        <v>16233</v>
      </c>
      <c r="J14" s="22"/>
    </row>
    <row r="15" spans="1:10" ht="19.5" customHeight="1">
      <c r="A15" s="110"/>
      <c r="B15" s="50" t="s">
        <v>11</v>
      </c>
      <c r="C15" s="41">
        <v>20551</v>
      </c>
      <c r="D15" s="42"/>
      <c r="E15" s="20">
        <v>22799</v>
      </c>
      <c r="F15" s="29"/>
      <c r="G15" s="20">
        <v>24021</v>
      </c>
      <c r="H15" s="22"/>
      <c r="I15" s="6">
        <f t="shared" si="0"/>
        <v>46820</v>
      </c>
      <c r="J15" s="22"/>
    </row>
    <row r="16" spans="1:10" ht="19.5" customHeight="1">
      <c r="A16" s="110"/>
      <c r="B16" s="50" t="s">
        <v>12</v>
      </c>
      <c r="C16" s="41">
        <v>3086</v>
      </c>
      <c r="D16" s="42"/>
      <c r="E16" s="20">
        <v>3310</v>
      </c>
      <c r="F16" s="29"/>
      <c r="G16" s="20">
        <v>3609</v>
      </c>
      <c r="H16" s="22"/>
      <c r="I16" s="6">
        <f t="shared" si="0"/>
        <v>6919</v>
      </c>
      <c r="J16" s="22"/>
    </row>
    <row r="17" spans="1:10" ht="19.5" customHeight="1">
      <c r="A17" s="110"/>
      <c r="B17" s="50" t="s">
        <v>13</v>
      </c>
      <c r="C17" s="41">
        <v>4098</v>
      </c>
      <c r="D17" s="42"/>
      <c r="E17" s="20">
        <v>3878</v>
      </c>
      <c r="F17" s="29"/>
      <c r="G17" s="20">
        <v>4156</v>
      </c>
      <c r="H17" s="22"/>
      <c r="I17" s="6">
        <f t="shared" si="0"/>
        <v>8034</v>
      </c>
      <c r="J17" s="22"/>
    </row>
    <row r="18" spans="1:10" ht="19.5" customHeight="1">
      <c r="A18" s="110"/>
      <c r="B18" s="50" t="s">
        <v>14</v>
      </c>
      <c r="C18" s="41">
        <v>1942</v>
      </c>
      <c r="D18" s="42"/>
      <c r="E18" s="20">
        <v>2040</v>
      </c>
      <c r="F18" s="29"/>
      <c r="G18" s="20">
        <v>2331</v>
      </c>
      <c r="H18" s="22"/>
      <c r="I18" s="6">
        <f t="shared" si="0"/>
        <v>4371</v>
      </c>
      <c r="J18" s="22"/>
    </row>
    <row r="19" spans="1:10" ht="19.5" customHeight="1">
      <c r="A19" s="110"/>
      <c r="B19" s="50" t="s">
        <v>15</v>
      </c>
      <c r="C19" s="41">
        <v>14519</v>
      </c>
      <c r="D19" s="42"/>
      <c r="E19" s="20">
        <v>16712</v>
      </c>
      <c r="F19" s="29"/>
      <c r="G19" s="20">
        <v>18207</v>
      </c>
      <c r="H19" s="22"/>
      <c r="I19" s="6">
        <f t="shared" si="0"/>
        <v>34919</v>
      </c>
      <c r="J19" s="22"/>
    </row>
    <row r="20" spans="1:10" ht="19.5" customHeight="1">
      <c r="A20" s="110"/>
      <c r="B20" s="50" t="s">
        <v>16</v>
      </c>
      <c r="C20" s="41">
        <v>1999</v>
      </c>
      <c r="D20" s="42"/>
      <c r="E20" s="20">
        <v>2467</v>
      </c>
      <c r="F20" s="22"/>
      <c r="G20" s="20">
        <v>2535</v>
      </c>
      <c r="H20" s="25"/>
      <c r="I20" s="6">
        <f t="shared" si="0"/>
        <v>5002</v>
      </c>
      <c r="J20" s="25"/>
    </row>
    <row r="21" spans="1:10" ht="19.5" customHeight="1">
      <c r="A21" s="110"/>
      <c r="B21" s="50" t="s">
        <v>25</v>
      </c>
      <c r="C21" s="41">
        <v>818</v>
      </c>
      <c r="D21" s="42"/>
      <c r="E21" s="20">
        <v>797</v>
      </c>
      <c r="F21" s="22"/>
      <c r="G21" s="20">
        <v>855</v>
      </c>
      <c r="H21" s="25"/>
      <c r="I21" s="6">
        <f t="shared" si="0"/>
        <v>1652</v>
      </c>
      <c r="J21" s="25"/>
    </row>
    <row r="22" spans="1:10" ht="19.5" customHeight="1">
      <c r="A22" s="110"/>
      <c r="B22" s="50" t="s">
        <v>26</v>
      </c>
      <c r="C22" s="41">
        <v>3953</v>
      </c>
      <c r="D22" s="42"/>
      <c r="E22" s="20">
        <v>4450</v>
      </c>
      <c r="F22" s="22"/>
      <c r="G22" s="20">
        <v>4655</v>
      </c>
      <c r="H22" s="25"/>
      <c r="I22" s="6">
        <f t="shared" si="0"/>
        <v>9105</v>
      </c>
      <c r="J22" s="25"/>
    </row>
    <row r="23" spans="1:10" ht="19.5" customHeight="1">
      <c r="A23" s="110"/>
      <c r="B23" s="50" t="s">
        <v>27</v>
      </c>
      <c r="C23" s="41">
        <v>5996</v>
      </c>
      <c r="D23" s="42"/>
      <c r="E23" s="20">
        <v>6049</v>
      </c>
      <c r="F23" s="22"/>
      <c r="G23" s="20">
        <v>6683</v>
      </c>
      <c r="H23" s="25"/>
      <c r="I23" s="6">
        <f t="shared" si="0"/>
        <v>12732</v>
      </c>
      <c r="J23" s="25"/>
    </row>
    <row r="24" spans="1:10" ht="19.5" customHeight="1">
      <c r="A24" s="110"/>
      <c r="B24" s="50" t="s">
        <v>28</v>
      </c>
      <c r="C24" s="41">
        <v>3166</v>
      </c>
      <c r="D24" s="42"/>
      <c r="E24" s="20">
        <v>2857</v>
      </c>
      <c r="F24" s="22"/>
      <c r="G24" s="20">
        <v>3268</v>
      </c>
      <c r="H24" s="25"/>
      <c r="I24" s="6">
        <f t="shared" si="0"/>
        <v>6125</v>
      </c>
      <c r="J24" s="25"/>
    </row>
    <row r="25" spans="1:10" ht="19.5" customHeight="1">
      <c r="A25" s="110"/>
      <c r="B25" s="50" t="s">
        <v>29</v>
      </c>
      <c r="C25" s="41">
        <v>1069</v>
      </c>
      <c r="D25" s="42"/>
      <c r="E25" s="20">
        <v>903</v>
      </c>
      <c r="F25" s="22"/>
      <c r="G25" s="20">
        <v>1089</v>
      </c>
      <c r="H25" s="25"/>
      <c r="I25" s="6">
        <f t="shared" si="0"/>
        <v>1992</v>
      </c>
      <c r="J25" s="25"/>
    </row>
    <row r="26" spans="1:10" ht="19.5" customHeight="1">
      <c r="A26" s="110"/>
      <c r="B26" s="50" t="s">
        <v>30</v>
      </c>
      <c r="C26" s="41">
        <v>5111</v>
      </c>
      <c r="D26" s="42"/>
      <c r="E26" s="20">
        <v>5572</v>
      </c>
      <c r="F26" s="22"/>
      <c r="G26" s="20">
        <v>6088</v>
      </c>
      <c r="H26" s="25"/>
      <c r="I26" s="6">
        <f t="shared" si="0"/>
        <v>11660</v>
      </c>
      <c r="J26" s="25"/>
    </row>
    <row r="27" spans="1:10" ht="19.5" customHeight="1">
      <c r="A27" s="110"/>
      <c r="B27" s="50" t="s">
        <v>31</v>
      </c>
      <c r="C27" s="41">
        <v>965</v>
      </c>
      <c r="D27" s="42"/>
      <c r="E27" s="20">
        <v>748</v>
      </c>
      <c r="F27" s="22"/>
      <c r="G27" s="20">
        <v>878</v>
      </c>
      <c r="H27" s="25"/>
      <c r="I27" s="6">
        <f t="shared" si="0"/>
        <v>1626</v>
      </c>
      <c r="J27" s="25"/>
    </row>
    <row r="28" spans="1:10" ht="19.5" customHeight="1">
      <c r="A28" s="111"/>
      <c r="B28" s="49" t="s">
        <v>37</v>
      </c>
      <c r="C28" s="43">
        <v>1190</v>
      </c>
      <c r="D28" s="44"/>
      <c r="E28" s="45">
        <v>967</v>
      </c>
      <c r="F28" s="46"/>
      <c r="G28" s="20">
        <v>1183</v>
      </c>
      <c r="H28" s="25"/>
      <c r="I28" s="6">
        <f t="shared" si="0"/>
        <v>2150</v>
      </c>
      <c r="J28" s="25"/>
    </row>
    <row r="29" spans="1:10" ht="27" customHeight="1">
      <c r="A29" s="98" t="s">
        <v>17</v>
      </c>
      <c r="B29" s="101" t="s">
        <v>38</v>
      </c>
      <c r="C29" s="102"/>
      <c r="D29" s="103"/>
      <c r="E29" s="121" t="s">
        <v>3</v>
      </c>
      <c r="F29" s="122"/>
      <c r="G29" s="119" t="s">
        <v>4</v>
      </c>
      <c r="H29" s="120"/>
      <c r="I29" s="119" t="s">
        <v>5</v>
      </c>
      <c r="J29" s="120"/>
    </row>
    <row r="30" spans="1:10" ht="27" customHeight="1">
      <c r="A30" s="99"/>
      <c r="B30" s="104" t="s">
        <v>18</v>
      </c>
      <c r="C30" s="107" t="s">
        <v>19</v>
      </c>
      <c r="D30" s="108"/>
      <c r="E30" s="12">
        <v>210</v>
      </c>
      <c r="F30" s="13"/>
      <c r="G30" s="12">
        <v>171</v>
      </c>
      <c r="H30" s="9"/>
      <c r="I30" s="7">
        <f aca="true" t="shared" si="1" ref="I30:I35">E30+G30</f>
        <v>381</v>
      </c>
      <c r="J30" s="9"/>
    </row>
    <row r="31" spans="1:10" ht="27" customHeight="1">
      <c r="A31" s="99"/>
      <c r="B31" s="105"/>
      <c r="C31" s="107" t="s">
        <v>20</v>
      </c>
      <c r="D31" s="108"/>
      <c r="E31" s="12">
        <v>85</v>
      </c>
      <c r="F31" s="13"/>
      <c r="G31" s="12">
        <v>67</v>
      </c>
      <c r="H31" s="9"/>
      <c r="I31" s="7">
        <f t="shared" si="1"/>
        <v>152</v>
      </c>
      <c r="J31" s="9"/>
    </row>
    <row r="32" spans="1:10" ht="27" customHeight="1">
      <c r="A32" s="99"/>
      <c r="B32" s="106"/>
      <c r="C32" s="107" t="s">
        <v>24</v>
      </c>
      <c r="D32" s="108"/>
      <c r="E32" s="12">
        <v>7</v>
      </c>
      <c r="F32" s="13"/>
      <c r="G32" s="12">
        <v>6</v>
      </c>
      <c r="H32" s="9"/>
      <c r="I32" s="7">
        <f t="shared" si="1"/>
        <v>13</v>
      </c>
      <c r="J32" s="9"/>
    </row>
    <row r="33" spans="1:10" ht="27" customHeight="1">
      <c r="A33" s="99"/>
      <c r="B33" s="104" t="s">
        <v>21</v>
      </c>
      <c r="C33" s="107" t="s">
        <v>22</v>
      </c>
      <c r="D33" s="108"/>
      <c r="E33" s="10">
        <v>258</v>
      </c>
      <c r="F33" s="11"/>
      <c r="G33" s="10">
        <v>191</v>
      </c>
      <c r="H33" s="9"/>
      <c r="I33" s="7">
        <f t="shared" si="1"/>
        <v>449</v>
      </c>
      <c r="J33" s="9"/>
    </row>
    <row r="34" spans="1:10" ht="27" customHeight="1">
      <c r="A34" s="99"/>
      <c r="B34" s="105"/>
      <c r="C34" s="107" t="s">
        <v>23</v>
      </c>
      <c r="D34" s="108"/>
      <c r="E34" s="12">
        <v>137</v>
      </c>
      <c r="F34" s="13"/>
      <c r="G34" s="12">
        <v>135</v>
      </c>
      <c r="H34" s="9"/>
      <c r="I34" s="7">
        <f t="shared" si="1"/>
        <v>272</v>
      </c>
      <c r="J34" s="9"/>
    </row>
    <row r="35" spans="1:11" ht="27" customHeight="1">
      <c r="A35" s="100"/>
      <c r="B35" s="106"/>
      <c r="C35" s="107" t="s">
        <v>24</v>
      </c>
      <c r="D35" s="108"/>
      <c r="E35" s="12">
        <v>7</v>
      </c>
      <c r="F35" s="13"/>
      <c r="G35" s="12">
        <v>10</v>
      </c>
      <c r="H35" s="9"/>
      <c r="I35" s="7">
        <f t="shared" si="1"/>
        <v>17</v>
      </c>
      <c r="J35" s="9"/>
      <c r="K35" s="54"/>
    </row>
    <row r="36" spans="1:11" ht="33.75" customHeight="1">
      <c r="A36" s="94" t="s">
        <v>75</v>
      </c>
      <c r="B36" s="95"/>
      <c r="C36" s="95"/>
      <c r="D36" s="95"/>
      <c r="E36" s="95"/>
      <c r="F36" s="95"/>
      <c r="G36" s="95"/>
      <c r="H36" s="95"/>
      <c r="I36" s="95"/>
      <c r="J36" s="95"/>
      <c r="K36" s="47"/>
    </row>
    <row r="37" spans="1:11" ht="33" customHeight="1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15"/>
    </row>
    <row r="38" ht="18.75" customHeight="1">
      <c r="A38" s="32"/>
    </row>
    <row r="39" ht="6.75" customHeight="1"/>
    <row r="40" spans="2:10" ht="0.75" customHeight="1">
      <c r="B40" s="3"/>
      <c r="C40" s="3"/>
      <c r="D40" s="3"/>
      <c r="E40" s="3"/>
      <c r="F40" s="3"/>
      <c r="G40" s="3"/>
      <c r="H40" s="3"/>
      <c r="I40" s="3"/>
      <c r="J40" s="3"/>
    </row>
  </sheetData>
  <mergeCells count="28">
    <mergeCell ref="A36:J36"/>
    <mergeCell ref="A37:J37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 horizontalCentered="1" verticalCentered="1"/>
  <pageMargins left="0.3937007874015748" right="0.3937007874015748" top="0.3937007874015748" bottom="0.31496062992125984" header="0.1968503937007874" footer="0.1968503937007874"/>
  <pageSetup horizontalDpi="600" verticalDpi="600" orientation="portrait" paperSize="9" r:id="rId1"/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  幸恵</dc:creator>
  <cp:keywords/>
  <dc:description/>
  <cp:lastModifiedBy>55590</cp:lastModifiedBy>
  <cp:lastPrinted>2014-03-06T01:54:19Z</cp:lastPrinted>
  <dcterms:created xsi:type="dcterms:W3CDTF">1999-04-07T13:27:48Z</dcterms:created>
  <dcterms:modified xsi:type="dcterms:W3CDTF">2014-04-04T08:58:47Z</dcterms:modified>
  <cp:category/>
  <cp:version/>
  <cp:contentType/>
  <cp:contentStatus/>
</cp:coreProperties>
</file>