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200" windowWidth="19395" windowHeight="7605" firstSheet="7" activeTab="11"/>
  </bookViews>
  <sheets>
    <sheet name="平成29年4月" sheetId="1" r:id="rId1"/>
    <sheet name="平成29年5月 " sheetId="2" r:id="rId2"/>
    <sheet name="平成29年６月" sheetId="3" r:id="rId3"/>
    <sheet name="平成29年７月" sheetId="4" r:id="rId4"/>
    <sheet name="平成29年8月 " sheetId="5" r:id="rId5"/>
    <sheet name="平成29年9月  " sheetId="6" r:id="rId6"/>
    <sheet name="平成29年10月  " sheetId="7" r:id="rId7"/>
    <sheet name="平成29年11月 " sheetId="8" r:id="rId8"/>
    <sheet name="平成29年12月" sheetId="9" r:id="rId9"/>
    <sheet name="平成30年1月 " sheetId="10" r:id="rId10"/>
    <sheet name="平成30年2月 " sheetId="11" r:id="rId11"/>
    <sheet name="平成30年3月" sheetId="12" r:id="rId12"/>
    <sheet name="平成30年" sheetId="13" r:id="rId13"/>
  </sheets>
  <definedNames>
    <definedName name="_xlnm.Print_Area" localSheetId="6">'平成29年10月  '!$A$1:$J$34</definedName>
    <definedName name="_xlnm.Print_Area" localSheetId="7">'平成29年11月 '!$A$1:$J$34</definedName>
    <definedName name="_xlnm.Print_Area" localSheetId="8">'平成29年12月'!$A$1:$J$34</definedName>
    <definedName name="_xlnm.Print_Area" localSheetId="0">'平成29年4月'!$A$1:$J$34</definedName>
    <definedName name="_xlnm.Print_Area" localSheetId="1">'平成29年5月 '!$A$1:$J$34</definedName>
    <definedName name="_xlnm.Print_Area" localSheetId="2">'平成29年６月'!$A$1:$J$34</definedName>
    <definedName name="_xlnm.Print_Area" localSheetId="3">'平成29年７月'!$A$1:$J$34</definedName>
    <definedName name="_xlnm.Print_Area" localSheetId="4">'平成29年8月 '!$A$1:$J$34</definedName>
    <definedName name="_xlnm.Print_Area" localSheetId="5">'平成29年9月  '!$A$1:$J$34</definedName>
    <definedName name="_xlnm.Print_Area" localSheetId="12">'平成30年'!$A$1:$J$34</definedName>
    <definedName name="_xlnm.Print_Area" localSheetId="9">'平成30年1月 '!$A$1:$J$34</definedName>
    <definedName name="_xlnm.Print_Area" localSheetId="10">'平成30年2月 '!$A$1:$J$34</definedName>
    <definedName name="_xlnm.Print_Area" localSheetId="11">'平成30年3月'!$A$1:$J$34</definedName>
  </definedNames>
  <calcPr fullCalcOnLoad="1"/>
</workbook>
</file>

<file path=xl/sharedStrings.xml><?xml version="1.0" encoding="utf-8"?>
<sst xmlns="http://schemas.openxmlformats.org/spreadsheetml/2006/main" count="597" uniqueCount="69">
  <si>
    <t>呉市市民部市民窓口課</t>
  </si>
  <si>
    <t>区　　　　分</t>
  </si>
  <si>
    <t>世　帯　数</t>
  </si>
  <si>
    <t>人　　　　　　　口　(人）</t>
  </si>
  <si>
    <t>男</t>
  </si>
  <si>
    <t>女</t>
  </si>
  <si>
    <t>計</t>
  </si>
  <si>
    <t>前　　月　　末</t>
  </si>
  <si>
    <t>本 月 の 増 加</t>
  </si>
  <si>
    <t>本 月 の 減 少</t>
  </si>
  <si>
    <t>差  引  増  減</t>
  </si>
  <si>
    <t>本    月    末</t>
  </si>
  <si>
    <t>中　　央</t>
  </si>
  <si>
    <t>吉　　浦</t>
  </si>
  <si>
    <t>警 固 屋</t>
  </si>
  <si>
    <t>阿　　賀</t>
  </si>
  <si>
    <t>広</t>
  </si>
  <si>
    <t>仁　　方</t>
  </si>
  <si>
    <t>宮　　原</t>
  </si>
  <si>
    <t>天　　応</t>
  </si>
  <si>
    <t>昭　　和</t>
  </si>
  <si>
    <t>郷　　原</t>
  </si>
  <si>
    <t>下 蒲 刈</t>
  </si>
  <si>
    <t>川　　尻</t>
  </si>
  <si>
    <t>音　　戸</t>
  </si>
  <si>
    <t>倉　　橋</t>
  </si>
  <si>
    <t>蒲　　刈</t>
  </si>
  <si>
    <t>安　　浦</t>
  </si>
  <si>
    <t>豊　　浜</t>
  </si>
  <si>
    <t>参考</t>
  </si>
  <si>
    <t>本月増加の  　   内 　訳</t>
  </si>
  <si>
    <t>転　　入</t>
  </si>
  <si>
    <t>出　　生</t>
  </si>
  <si>
    <t>そ　の　他</t>
  </si>
  <si>
    <t>本月減少の   　  内 　訳</t>
  </si>
  <si>
    <t>転　　出</t>
  </si>
  <si>
    <t>死　　亡</t>
  </si>
  <si>
    <t>内        訳</t>
  </si>
  <si>
    <t>豊</t>
  </si>
  <si>
    <t>区　　　　　分</t>
  </si>
  <si>
    <t>平成２９年４月末現在（住民基本台帳による）</t>
  </si>
  <si>
    <t>本月末人口のうち外国人住民3,113人（男1,635人　女1,478人）</t>
  </si>
  <si>
    <t>平成２９年５月末現在（住民基本台帳による）</t>
  </si>
  <si>
    <t>本月末人口のうち外国人住民3,139人（男1,647人　女1,492人）</t>
  </si>
  <si>
    <t>平成２９年６月末現在（住民基本台帳による）</t>
  </si>
  <si>
    <t>本月末人口のうち外国人3,118人（男1,649人　女1,469人）</t>
  </si>
  <si>
    <t>平成２９年７月末現在（住民基本台帳による）</t>
  </si>
  <si>
    <t>本月末人口のうち外国人3,101人（男1,647人　女1,454人）</t>
  </si>
  <si>
    <t>平成２９年８月末現在（住民基本台帳による）</t>
  </si>
  <si>
    <t>本月末人口のうち外国人3,081人（男1,633人　女1,448人）</t>
  </si>
  <si>
    <t>平成２９年９月末現在（住民基本台帳による）</t>
  </si>
  <si>
    <t>本月末人口のうち外国人3,104人（男1,655人　女1,449人）</t>
  </si>
  <si>
    <t>平成２９年１０月末現在（住民基本台帳による）</t>
  </si>
  <si>
    <t>本月末人口のうち外国人3,161人（男1,688人　女1,473人）</t>
  </si>
  <si>
    <t>平成２９年１１月末現在（住民基本台帳による）</t>
  </si>
  <si>
    <t>本月末人口のうち外国人3,197人（男1,715人　女1,482人）</t>
  </si>
  <si>
    <t>平成２９年１２月末現在（住民基本台帳による）</t>
  </si>
  <si>
    <t>本月末人口のうち外国人3,208人（男1,722人　女1,486人）</t>
  </si>
  <si>
    <t>平成３０年１月末現在（住民基本台帳による）</t>
  </si>
  <si>
    <t>本月末人口のうち外国人3,206人（男1,719人　女1,487人）</t>
  </si>
  <si>
    <t>平成３０年２月末現在（住民基本台帳による）</t>
  </si>
  <si>
    <t>本月末人口のうち外国人3,198人（男1,716人　女1,482人）</t>
  </si>
  <si>
    <t>平成３０年３月末現在（住民基本台帳による）</t>
  </si>
  <si>
    <t>平成３０年（住民基本台帳による）</t>
  </si>
  <si>
    <t>本 年 の 増 加</t>
  </si>
  <si>
    <t>本 年 の 減 少</t>
  </si>
  <si>
    <t>前 年 ３ 月 末</t>
  </si>
  <si>
    <t>本 年 ３ 月 末</t>
  </si>
  <si>
    <r>
      <t>本月末人口のうち外国人</t>
    </r>
    <r>
      <rPr>
        <u val="single"/>
        <sz val="10"/>
        <rFont val="ＤＦ平成丸ゴシック体W4"/>
        <family val="3"/>
      </rPr>
      <t>3,216人（男1,722人　女1,494人）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</si>
</sst>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_(* #,##0_);_(* \(#,##0\);_(* &quot;-&quot;_);_(@_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2"/>
      <name val="ＤＦ平成丸ゴシック体W4"/>
      <family val="3"/>
    </font>
    <font>
      <sz val="6"/>
      <name val="ＭＳ Ｐゴシック"/>
      <family val="3"/>
    </font>
    <font>
      <sz val="12"/>
      <name val="ＤＦ平成丸ゴシック体W4"/>
      <family val="3"/>
    </font>
    <font>
      <sz val="10"/>
      <name val="ＤＦ平成丸ゴシック体W4"/>
      <family val="3"/>
    </font>
    <font>
      <sz val="14"/>
      <name val="ＪＳゴシック"/>
      <family val="3"/>
    </font>
    <font>
      <sz val="1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0"/>
      <name val="ＤＦ平成丸ゴシック体W4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62" applyFont="1" applyFill="1" applyAlignment="1" applyProtection="1">
      <alignment horizontal="left" vertical="center"/>
      <protection locked="0"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176" fontId="7" fillId="0" borderId="10" xfId="62" applyNumberFormat="1" applyFont="1" applyFill="1" applyBorder="1" applyAlignment="1" applyProtection="1">
      <alignment horizontal="right" vertical="center"/>
      <protection/>
    </xf>
    <xf numFmtId="176" fontId="7" fillId="0" borderId="11" xfId="62" applyNumberFormat="1" applyFont="1" applyFill="1" applyBorder="1" applyAlignment="1" applyProtection="1">
      <alignment horizontal="right" vertical="center"/>
      <protection/>
    </xf>
    <xf numFmtId="176" fontId="7" fillId="0" borderId="11" xfId="62" applyNumberFormat="1" applyFont="1" applyFill="1" applyBorder="1" applyAlignment="1">
      <alignment horizontal="right" vertical="center"/>
      <protection/>
    </xf>
    <xf numFmtId="176" fontId="7" fillId="0" borderId="10" xfId="62" applyNumberFormat="1" applyFont="1" applyFill="1" applyBorder="1" applyAlignment="1">
      <alignment horizontal="right" vertical="center"/>
      <protection/>
    </xf>
    <xf numFmtId="176" fontId="7" fillId="0" borderId="11" xfId="62" applyNumberFormat="1" applyFont="1" applyFill="1" applyBorder="1" applyAlignment="1" applyProtection="1">
      <alignment horizontal="right" vertical="center"/>
      <protection locked="0"/>
    </xf>
    <xf numFmtId="176" fontId="7" fillId="0" borderId="12" xfId="62" applyNumberFormat="1" applyFont="1" applyFill="1" applyBorder="1" applyAlignment="1" applyProtection="1">
      <alignment horizontal="right" vertical="center"/>
      <protection locked="0"/>
    </xf>
    <xf numFmtId="176" fontId="7" fillId="0" borderId="13" xfId="62" applyNumberFormat="1" applyFont="1" applyFill="1" applyBorder="1" applyAlignment="1" applyProtection="1">
      <alignment horizontal="right" vertical="center"/>
      <protection/>
    </xf>
    <xf numFmtId="176" fontId="7" fillId="0" borderId="12" xfId="62" applyNumberFormat="1" applyFont="1" applyFill="1" applyBorder="1" applyAlignment="1" applyProtection="1">
      <alignment horizontal="right" vertical="center"/>
      <protection/>
    </xf>
    <xf numFmtId="176" fontId="7" fillId="0" borderId="13" xfId="62" applyNumberFormat="1" applyFont="1" applyFill="1" applyBorder="1" applyAlignment="1">
      <alignment horizontal="right" vertical="center"/>
      <protection/>
    </xf>
    <xf numFmtId="176" fontId="7" fillId="0" borderId="14" xfId="62" applyNumberFormat="1" applyFont="1" applyFill="1" applyBorder="1" applyAlignment="1">
      <alignment horizontal="right" vertical="center"/>
      <protection/>
    </xf>
    <xf numFmtId="176" fontId="7" fillId="0" borderId="15" xfId="62" applyNumberFormat="1" applyFont="1" applyFill="1" applyBorder="1" applyAlignment="1" applyProtection="1">
      <alignment horizontal="right" vertical="center"/>
      <protection/>
    </xf>
    <xf numFmtId="176" fontId="7" fillId="0" borderId="15" xfId="62" applyNumberFormat="1" applyFont="1" applyFill="1" applyBorder="1" applyAlignment="1">
      <alignment horizontal="right" vertical="center"/>
      <protection/>
    </xf>
    <xf numFmtId="176" fontId="7" fillId="0" borderId="16" xfId="62" applyNumberFormat="1" applyFont="1" applyFill="1" applyBorder="1" applyAlignment="1">
      <alignment horizontal="right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176" fontId="7" fillId="0" borderId="18" xfId="62" applyNumberFormat="1" applyFont="1" applyFill="1" applyBorder="1" applyAlignment="1" applyProtection="1">
      <alignment horizontal="right" vertical="center"/>
      <protection/>
    </xf>
    <xf numFmtId="176" fontId="7" fillId="0" borderId="18" xfId="62" applyNumberFormat="1" applyFont="1" applyFill="1" applyBorder="1" applyAlignment="1">
      <alignment horizontal="right" vertical="center"/>
      <protection/>
    </xf>
    <xf numFmtId="176" fontId="7" fillId="0" borderId="19" xfId="62" applyNumberFormat="1" applyFont="1" applyFill="1" applyBorder="1" applyAlignment="1" applyProtection="1">
      <alignment horizontal="right" vertical="center"/>
      <protection locked="0"/>
    </xf>
    <xf numFmtId="176" fontId="7" fillId="0" borderId="20" xfId="62" applyNumberFormat="1" applyFont="1" applyFill="1" applyBorder="1" applyAlignment="1" applyProtection="1">
      <alignment horizontal="right" vertical="center"/>
      <protection locked="0"/>
    </xf>
    <xf numFmtId="176" fontId="7" fillId="0" borderId="20" xfId="62" applyNumberFormat="1" applyFont="1" applyFill="1" applyBorder="1" applyAlignment="1">
      <alignment horizontal="right" vertical="center"/>
      <protection/>
    </xf>
    <xf numFmtId="176" fontId="7" fillId="0" borderId="16" xfId="62" applyNumberFormat="1" applyFont="1" applyFill="1" applyBorder="1" applyAlignment="1" applyProtection="1">
      <alignment horizontal="right" vertical="center"/>
      <protection locked="0"/>
    </xf>
    <xf numFmtId="176" fontId="7" fillId="0" borderId="15" xfId="62" applyNumberFormat="1" applyFont="1" applyFill="1" applyBorder="1" applyAlignment="1" applyProtection="1">
      <alignment horizontal="right" vertical="center"/>
      <protection locked="0"/>
    </xf>
    <xf numFmtId="0" fontId="5" fillId="0" borderId="0" xfId="62" applyFont="1" applyFill="1" applyBorder="1" applyAlignment="1">
      <alignment horizontal="center" vertical="center"/>
      <protection/>
    </xf>
    <xf numFmtId="176" fontId="7" fillId="0" borderId="10" xfId="62" applyNumberFormat="1" applyFont="1" applyFill="1" applyBorder="1" applyAlignment="1" applyProtection="1">
      <alignment horizontal="right" vertical="center"/>
      <protection locked="0"/>
    </xf>
    <xf numFmtId="176" fontId="7" fillId="0" borderId="17" xfId="62" applyNumberFormat="1" applyFont="1" applyFill="1" applyBorder="1" applyAlignment="1" applyProtection="1">
      <alignment horizontal="right" vertical="center"/>
      <protection/>
    </xf>
    <xf numFmtId="176" fontId="7" fillId="0" borderId="19" xfId="62" applyNumberFormat="1" applyFont="1" applyFill="1" applyBorder="1" applyAlignment="1">
      <alignment horizontal="right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176" fontId="7" fillId="0" borderId="21" xfId="62" applyNumberFormat="1" applyFont="1" applyFill="1" applyBorder="1" applyAlignment="1">
      <alignment horizontal="right" vertical="center"/>
      <protection/>
    </xf>
    <xf numFmtId="176" fontId="7" fillId="0" borderId="22" xfId="62" applyNumberFormat="1" applyFont="1" applyFill="1" applyBorder="1" applyAlignment="1" applyProtection="1">
      <alignment horizontal="right" vertical="center"/>
      <protection/>
    </xf>
    <xf numFmtId="176" fontId="7" fillId="0" borderId="23" xfId="62" applyNumberFormat="1" applyFont="1" applyFill="1" applyBorder="1" applyAlignment="1" applyProtection="1">
      <alignment horizontal="right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176" fontId="7" fillId="0" borderId="24" xfId="62" applyNumberFormat="1" applyFont="1" applyFill="1" applyBorder="1" applyAlignment="1" applyProtection="1">
      <alignment horizontal="right" vertical="center"/>
      <protection locked="0"/>
    </xf>
    <xf numFmtId="176" fontId="7" fillId="0" borderId="25" xfId="62" applyNumberFormat="1" applyFont="1" applyFill="1" applyBorder="1" applyAlignment="1" applyProtection="1">
      <alignment horizontal="right" vertical="center"/>
      <protection locked="0"/>
    </xf>
    <xf numFmtId="176" fontId="7" fillId="0" borderId="17" xfId="62" applyNumberFormat="1" applyFont="1" applyFill="1" applyBorder="1" applyAlignment="1" applyProtection="1">
      <alignment horizontal="right" vertical="center"/>
      <protection locked="0"/>
    </xf>
    <xf numFmtId="176" fontId="7" fillId="0" borderId="26" xfId="62" applyNumberFormat="1" applyFont="1" applyFill="1" applyBorder="1" applyAlignment="1" applyProtection="1">
      <alignment horizontal="right" vertical="center"/>
      <protection locked="0"/>
    </xf>
    <xf numFmtId="176" fontId="7" fillId="0" borderId="0" xfId="62" applyNumberFormat="1" applyFont="1" applyFill="1" applyBorder="1" applyAlignment="1">
      <alignment horizontal="right" vertical="center"/>
      <protection/>
    </xf>
    <xf numFmtId="176" fontId="5" fillId="0" borderId="10" xfId="62" applyNumberFormat="1" applyFont="1" applyFill="1" applyBorder="1" applyAlignment="1">
      <alignment horizontal="center" vertical="center"/>
      <protection/>
    </xf>
    <xf numFmtId="176" fontId="5" fillId="0" borderId="11" xfId="62" applyNumberFormat="1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 horizontal="left" vertical="center"/>
      <protection/>
    </xf>
    <xf numFmtId="0" fontId="5" fillId="0" borderId="27" xfId="62" applyFont="1" applyFill="1" applyBorder="1" applyAlignment="1">
      <alignment horizontal="center" vertical="distributed" textRotation="255"/>
      <protection/>
    </xf>
    <xf numFmtId="0" fontId="2" fillId="0" borderId="28" xfId="62" applyFont="1" applyFill="1" applyBorder="1" applyAlignment="1">
      <alignment horizontal="center" vertical="distributed"/>
      <protection/>
    </xf>
    <xf numFmtId="0" fontId="2" fillId="0" borderId="29" xfId="62" applyFont="1" applyFill="1" applyBorder="1" applyAlignment="1">
      <alignment horizontal="center" vertical="distributed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2" fillId="0" borderId="30" xfId="62" applyFont="1" applyFill="1" applyBorder="1" applyAlignment="1">
      <alignment horizontal="center" vertical="center"/>
      <protection/>
    </xf>
    <xf numFmtId="176" fontId="5" fillId="0" borderId="31" xfId="62" applyNumberFormat="1" applyFont="1" applyFill="1" applyBorder="1" applyAlignment="1">
      <alignment horizontal="center" vertical="center"/>
      <protection/>
    </xf>
    <xf numFmtId="176" fontId="5" fillId="0" borderId="30" xfId="62" applyNumberFormat="1" applyFont="1" applyFill="1" applyBorder="1" applyAlignment="1">
      <alignment horizontal="center" vertical="center"/>
      <protection/>
    </xf>
    <xf numFmtId="176" fontId="5" fillId="0" borderId="14" xfId="62" applyNumberFormat="1" applyFont="1" applyFill="1" applyBorder="1" applyAlignment="1">
      <alignment horizontal="center" vertical="center"/>
      <protection/>
    </xf>
    <xf numFmtId="176" fontId="5" fillId="0" borderId="32" xfId="62" applyNumberFormat="1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 wrapText="1"/>
      <protection/>
    </xf>
    <xf numFmtId="0" fontId="2" fillId="0" borderId="28" xfId="62" applyFont="1" applyFill="1" applyBorder="1" applyAlignment="1">
      <alignment horizontal="center" vertical="center" wrapText="1"/>
      <protection/>
    </xf>
    <xf numFmtId="0" fontId="2" fillId="0" borderId="29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 shrinkToFit="1"/>
      <protection/>
    </xf>
    <xf numFmtId="0" fontId="5" fillId="0" borderId="20" xfId="62" applyFont="1" applyFill="1" applyBorder="1" applyAlignment="1">
      <alignment horizontal="center" vertical="center" shrinkToFit="1"/>
      <protection/>
    </xf>
    <xf numFmtId="0" fontId="5" fillId="0" borderId="16" xfId="62" applyFont="1" applyFill="1" applyBorder="1" applyAlignment="1">
      <alignment horizontal="center" vertical="center" shrinkToFit="1"/>
      <protection/>
    </xf>
    <xf numFmtId="0" fontId="5" fillId="0" borderId="15" xfId="62" applyFont="1" applyFill="1" applyBorder="1" applyAlignment="1">
      <alignment horizontal="center" vertical="center" shrinkToFit="1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 textRotation="255"/>
      <protection/>
    </xf>
    <xf numFmtId="0" fontId="5" fillId="0" borderId="28" xfId="62" applyFont="1" applyFill="1" applyBorder="1" applyAlignment="1">
      <alignment horizontal="center" vertical="center" textRotation="255"/>
      <protection/>
    </xf>
    <xf numFmtId="0" fontId="5" fillId="0" borderId="29" xfId="62" applyFont="1" applyFill="1" applyBorder="1" applyAlignment="1">
      <alignment horizontal="center" vertical="center" textRotation="255"/>
      <protection/>
    </xf>
    <xf numFmtId="0" fontId="2" fillId="0" borderId="32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33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55">
    <dxf/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zoomScale="112" zoomScaleNormal="112" zoomScalePageLayoutView="0" workbookViewId="0" topLeftCell="A1">
      <selection activeCell="I15" sqref="I15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40</v>
      </c>
      <c r="J1" s="3" t="s">
        <v>0</v>
      </c>
    </row>
    <row r="2" spans="1:10" ht="27" customHeight="1">
      <c r="A2" s="46" t="s">
        <v>1</v>
      </c>
      <c r="B2" s="67"/>
      <c r="C2" s="46" t="s">
        <v>2</v>
      </c>
      <c r="D2" s="67"/>
      <c r="E2" s="56" t="s">
        <v>3</v>
      </c>
      <c r="F2" s="70"/>
      <c r="G2" s="70"/>
      <c r="H2" s="70"/>
      <c r="I2" s="70"/>
      <c r="J2" s="71"/>
    </row>
    <row r="3" spans="1:10" ht="27" customHeight="1">
      <c r="A3" s="68"/>
      <c r="B3" s="69"/>
      <c r="C3" s="68"/>
      <c r="D3" s="69"/>
      <c r="E3" s="72" t="s">
        <v>4</v>
      </c>
      <c r="F3" s="73"/>
      <c r="G3" s="56" t="s">
        <v>5</v>
      </c>
      <c r="H3" s="57"/>
      <c r="I3" s="56" t="s">
        <v>6</v>
      </c>
      <c r="J3" s="57"/>
    </row>
    <row r="4" spans="1:10" ht="27" customHeight="1">
      <c r="A4" s="56" t="s">
        <v>7</v>
      </c>
      <c r="B4" s="57"/>
      <c r="C4" s="31">
        <v>111399</v>
      </c>
      <c r="D4" s="32"/>
      <c r="E4" s="4">
        <v>111092</v>
      </c>
      <c r="F4" s="5"/>
      <c r="G4" s="4">
        <v>118776</v>
      </c>
      <c r="H4" s="6"/>
      <c r="I4" s="7">
        <v>229868</v>
      </c>
      <c r="J4" s="8"/>
    </row>
    <row r="5" spans="1:10" ht="21" customHeight="1">
      <c r="A5" s="58" t="s">
        <v>8</v>
      </c>
      <c r="B5" s="59"/>
      <c r="C5" s="9">
        <v>1125</v>
      </c>
      <c r="D5" s="10"/>
      <c r="E5" s="11">
        <v>964</v>
      </c>
      <c r="F5" s="10"/>
      <c r="G5" s="11">
        <v>492</v>
      </c>
      <c r="H5" s="12"/>
      <c r="I5" s="13">
        <v>1456</v>
      </c>
      <c r="J5" s="12"/>
    </row>
    <row r="6" spans="1:10" ht="21" customHeight="1">
      <c r="A6" s="60" t="s">
        <v>9</v>
      </c>
      <c r="B6" s="61"/>
      <c r="C6" s="9">
        <v>895</v>
      </c>
      <c r="D6" s="14"/>
      <c r="E6" s="11">
        <v>975</v>
      </c>
      <c r="F6" s="14"/>
      <c r="G6" s="11">
        <v>614</v>
      </c>
      <c r="H6" s="15"/>
      <c r="I6" s="16">
        <v>1589</v>
      </c>
      <c r="J6" s="15"/>
    </row>
    <row r="7" spans="1:10" ht="21" customHeight="1">
      <c r="A7" s="62" t="s">
        <v>10</v>
      </c>
      <c r="B7" s="63"/>
      <c r="C7" s="27">
        <v>230</v>
      </c>
      <c r="D7" s="18"/>
      <c r="E7" s="27">
        <v>-11</v>
      </c>
      <c r="F7" s="18"/>
      <c r="G7" s="27">
        <v>-122</v>
      </c>
      <c r="H7" s="18"/>
      <c r="I7" s="11">
        <v>-133</v>
      </c>
      <c r="J7" s="19"/>
    </row>
    <row r="8" spans="1:10" ht="27" customHeight="1">
      <c r="A8" s="56" t="s">
        <v>11</v>
      </c>
      <c r="B8" s="57"/>
      <c r="C8" s="4">
        <v>111629</v>
      </c>
      <c r="D8" s="5"/>
      <c r="E8" s="4">
        <v>111081</v>
      </c>
      <c r="F8" s="5"/>
      <c r="G8" s="4">
        <v>118654</v>
      </c>
      <c r="H8" s="6"/>
      <c r="I8" s="7">
        <v>229735</v>
      </c>
      <c r="J8" s="6"/>
    </row>
    <row r="9" spans="1:10" ht="19.5" customHeight="1">
      <c r="A9" s="64" t="s">
        <v>37</v>
      </c>
      <c r="B9" s="33" t="s">
        <v>12</v>
      </c>
      <c r="C9" s="20">
        <v>27680</v>
      </c>
      <c r="D9" s="34"/>
      <c r="E9" s="20">
        <v>25076</v>
      </c>
      <c r="F9" s="21"/>
      <c r="G9" s="20">
        <v>26037</v>
      </c>
      <c r="H9" s="22"/>
      <c r="I9" s="28">
        <v>51113</v>
      </c>
      <c r="J9" s="22"/>
    </row>
    <row r="10" spans="1:10" ht="19.5" customHeight="1">
      <c r="A10" s="65"/>
      <c r="B10" s="29" t="s">
        <v>13</v>
      </c>
      <c r="C10" s="23">
        <v>4969</v>
      </c>
      <c r="D10" s="35"/>
      <c r="E10" s="23">
        <v>5026</v>
      </c>
      <c r="F10" s="24"/>
      <c r="G10" s="23">
        <v>5438</v>
      </c>
      <c r="H10" s="15"/>
      <c r="I10" s="16">
        <v>10464</v>
      </c>
      <c r="J10" s="15"/>
    </row>
    <row r="11" spans="1:10" ht="19.5" customHeight="1">
      <c r="A11" s="65"/>
      <c r="B11" s="29" t="s">
        <v>14</v>
      </c>
      <c r="C11" s="23">
        <v>2630</v>
      </c>
      <c r="D11" s="35"/>
      <c r="E11" s="23">
        <v>2270</v>
      </c>
      <c r="F11" s="24"/>
      <c r="G11" s="23">
        <v>2526</v>
      </c>
      <c r="H11" s="15"/>
      <c r="I11" s="16">
        <v>4796</v>
      </c>
      <c r="J11" s="15"/>
    </row>
    <row r="12" spans="1:10" ht="19.5" customHeight="1">
      <c r="A12" s="65"/>
      <c r="B12" s="29" t="s">
        <v>15</v>
      </c>
      <c r="C12" s="23">
        <v>7897</v>
      </c>
      <c r="D12" s="35"/>
      <c r="E12" s="23">
        <v>7608</v>
      </c>
      <c r="F12" s="24"/>
      <c r="G12" s="23">
        <v>8243</v>
      </c>
      <c r="H12" s="15"/>
      <c r="I12" s="16">
        <v>15851</v>
      </c>
      <c r="J12" s="15"/>
    </row>
    <row r="13" spans="1:10" ht="19.5" customHeight="1">
      <c r="A13" s="65"/>
      <c r="B13" s="29" t="s">
        <v>16</v>
      </c>
      <c r="C13" s="23">
        <v>21265</v>
      </c>
      <c r="D13" s="35"/>
      <c r="E13" s="23">
        <v>22991</v>
      </c>
      <c r="F13" s="24"/>
      <c r="G13" s="23">
        <v>24019</v>
      </c>
      <c r="H13" s="15"/>
      <c r="I13" s="16">
        <v>47010</v>
      </c>
      <c r="J13" s="15"/>
    </row>
    <row r="14" spans="1:10" ht="19.5" customHeight="1">
      <c r="A14" s="65"/>
      <c r="B14" s="29" t="s">
        <v>17</v>
      </c>
      <c r="C14" s="23">
        <v>3057</v>
      </c>
      <c r="D14" s="35"/>
      <c r="E14" s="23">
        <v>3068</v>
      </c>
      <c r="F14" s="24"/>
      <c r="G14" s="23">
        <v>3379</v>
      </c>
      <c r="H14" s="15"/>
      <c r="I14" s="16">
        <v>6447</v>
      </c>
      <c r="J14" s="15"/>
    </row>
    <row r="15" spans="1:10" ht="19.5" customHeight="1">
      <c r="A15" s="65"/>
      <c r="B15" s="29" t="s">
        <v>18</v>
      </c>
      <c r="C15" s="23">
        <v>3919</v>
      </c>
      <c r="D15" s="35"/>
      <c r="E15" s="23">
        <v>3626</v>
      </c>
      <c r="F15" s="24"/>
      <c r="G15" s="23">
        <v>3776</v>
      </c>
      <c r="H15" s="15"/>
      <c r="I15" s="16">
        <v>7402</v>
      </c>
      <c r="J15" s="15"/>
    </row>
    <row r="16" spans="1:10" ht="19.5" customHeight="1">
      <c r="A16" s="65"/>
      <c r="B16" s="29" t="s">
        <v>19</v>
      </c>
      <c r="C16" s="23">
        <v>1902</v>
      </c>
      <c r="D16" s="35"/>
      <c r="E16" s="23">
        <v>1934</v>
      </c>
      <c r="F16" s="24"/>
      <c r="G16" s="23">
        <v>2220</v>
      </c>
      <c r="H16" s="15"/>
      <c r="I16" s="16">
        <v>4154</v>
      </c>
      <c r="J16" s="15"/>
    </row>
    <row r="17" spans="1:10" ht="19.5" customHeight="1">
      <c r="A17" s="65"/>
      <c r="B17" s="29" t="s">
        <v>20</v>
      </c>
      <c r="C17" s="23">
        <v>14674</v>
      </c>
      <c r="D17" s="35"/>
      <c r="E17" s="23">
        <v>16254</v>
      </c>
      <c r="F17" s="24"/>
      <c r="G17" s="23">
        <v>17766</v>
      </c>
      <c r="H17" s="15"/>
      <c r="I17" s="16">
        <v>34020</v>
      </c>
      <c r="J17" s="15"/>
    </row>
    <row r="18" spans="1:10" ht="19.5" customHeight="1">
      <c r="A18" s="65"/>
      <c r="B18" s="29" t="s">
        <v>21</v>
      </c>
      <c r="C18" s="23">
        <v>2034</v>
      </c>
      <c r="D18" s="35"/>
      <c r="E18" s="23">
        <v>2437</v>
      </c>
      <c r="F18" s="15"/>
      <c r="G18" s="23">
        <v>2468</v>
      </c>
      <c r="H18" s="19"/>
      <c r="I18" s="16">
        <v>4905</v>
      </c>
      <c r="J18" s="19"/>
    </row>
    <row r="19" spans="1:10" ht="19.5" customHeight="1">
      <c r="A19" s="65"/>
      <c r="B19" s="29" t="s">
        <v>22</v>
      </c>
      <c r="C19" s="23">
        <v>765</v>
      </c>
      <c r="D19" s="35"/>
      <c r="E19" s="23">
        <v>701</v>
      </c>
      <c r="F19" s="15"/>
      <c r="G19" s="23">
        <v>766</v>
      </c>
      <c r="H19" s="19"/>
      <c r="I19" s="16">
        <v>1467</v>
      </c>
      <c r="J19" s="19"/>
    </row>
    <row r="20" spans="1:10" ht="19.5" customHeight="1">
      <c r="A20" s="65"/>
      <c r="B20" s="29" t="s">
        <v>23</v>
      </c>
      <c r="C20" s="23">
        <v>3926</v>
      </c>
      <c r="D20" s="35"/>
      <c r="E20" s="23">
        <v>4191</v>
      </c>
      <c r="F20" s="15"/>
      <c r="G20" s="23">
        <v>4385</v>
      </c>
      <c r="H20" s="19"/>
      <c r="I20" s="16">
        <v>8576</v>
      </c>
      <c r="J20" s="19"/>
    </row>
    <row r="21" spans="1:10" ht="19.5" customHeight="1">
      <c r="A21" s="65"/>
      <c r="B21" s="29" t="s">
        <v>24</v>
      </c>
      <c r="C21" s="23">
        <v>5907</v>
      </c>
      <c r="D21" s="35"/>
      <c r="E21" s="23">
        <v>5728</v>
      </c>
      <c r="F21" s="15"/>
      <c r="G21" s="23">
        <v>6260</v>
      </c>
      <c r="H21" s="19"/>
      <c r="I21" s="16">
        <v>11988</v>
      </c>
      <c r="J21" s="19"/>
    </row>
    <row r="22" spans="1:10" ht="19.5" customHeight="1">
      <c r="A22" s="65"/>
      <c r="B22" s="29" t="s">
        <v>25</v>
      </c>
      <c r="C22" s="23">
        <v>2950</v>
      </c>
      <c r="D22" s="35"/>
      <c r="E22" s="23">
        <v>2571</v>
      </c>
      <c r="F22" s="15"/>
      <c r="G22" s="23">
        <v>2866</v>
      </c>
      <c r="H22" s="19"/>
      <c r="I22" s="16">
        <v>5437</v>
      </c>
      <c r="J22" s="19"/>
    </row>
    <row r="23" spans="1:10" ht="19.5" customHeight="1">
      <c r="A23" s="65"/>
      <c r="B23" s="29" t="s">
        <v>26</v>
      </c>
      <c r="C23" s="23">
        <v>985</v>
      </c>
      <c r="D23" s="35"/>
      <c r="E23" s="23">
        <v>804</v>
      </c>
      <c r="F23" s="15"/>
      <c r="G23" s="23">
        <v>937</v>
      </c>
      <c r="H23" s="19"/>
      <c r="I23" s="16">
        <v>1741</v>
      </c>
      <c r="J23" s="19"/>
    </row>
    <row r="24" spans="1:10" ht="19.5" customHeight="1">
      <c r="A24" s="65"/>
      <c r="B24" s="29" t="s">
        <v>27</v>
      </c>
      <c r="C24" s="23">
        <v>5053</v>
      </c>
      <c r="D24" s="35"/>
      <c r="E24" s="23">
        <v>5259</v>
      </c>
      <c r="F24" s="15"/>
      <c r="G24" s="23">
        <v>5768</v>
      </c>
      <c r="H24" s="19"/>
      <c r="I24" s="16">
        <v>11027</v>
      </c>
      <c r="J24" s="19"/>
    </row>
    <row r="25" spans="1:10" ht="19.5" customHeight="1">
      <c r="A25" s="65"/>
      <c r="B25" s="29" t="s">
        <v>28</v>
      </c>
      <c r="C25" s="23">
        <v>938</v>
      </c>
      <c r="D25" s="35"/>
      <c r="E25" s="23">
        <v>682</v>
      </c>
      <c r="F25" s="15"/>
      <c r="G25" s="23">
        <v>769</v>
      </c>
      <c r="H25" s="19"/>
      <c r="I25" s="16">
        <v>1451</v>
      </c>
      <c r="J25" s="19"/>
    </row>
    <row r="26" spans="1:10" ht="19.5" customHeight="1">
      <c r="A26" s="66"/>
      <c r="B26" s="17" t="s">
        <v>38</v>
      </c>
      <c r="C26" s="36">
        <v>1078</v>
      </c>
      <c r="D26" s="37"/>
      <c r="E26" s="36">
        <v>855</v>
      </c>
      <c r="F26" s="30"/>
      <c r="G26" s="23">
        <v>1031</v>
      </c>
      <c r="H26" s="19"/>
      <c r="I26" s="16">
        <v>1886</v>
      </c>
      <c r="J26" s="19"/>
    </row>
    <row r="27" spans="1:10" ht="27" customHeight="1">
      <c r="A27" s="43" t="s">
        <v>29</v>
      </c>
      <c r="B27" s="46" t="s">
        <v>39</v>
      </c>
      <c r="C27" s="47"/>
      <c r="D27" s="48"/>
      <c r="E27" s="49" t="s">
        <v>4</v>
      </c>
      <c r="F27" s="50"/>
      <c r="G27" s="51" t="s">
        <v>5</v>
      </c>
      <c r="H27" s="52"/>
      <c r="I27" s="51" t="s">
        <v>6</v>
      </c>
      <c r="J27" s="52"/>
    </row>
    <row r="28" spans="1:10" ht="27" customHeight="1">
      <c r="A28" s="44"/>
      <c r="B28" s="53" t="s">
        <v>30</v>
      </c>
      <c r="C28" s="39" t="s">
        <v>31</v>
      </c>
      <c r="D28" s="40"/>
      <c r="E28" s="26">
        <v>907</v>
      </c>
      <c r="F28" s="8"/>
      <c r="G28" s="26">
        <v>436</v>
      </c>
      <c r="H28" s="6"/>
      <c r="I28" s="7">
        <v>1343</v>
      </c>
      <c r="J28" s="6"/>
    </row>
    <row r="29" spans="1:10" ht="27" customHeight="1">
      <c r="A29" s="44"/>
      <c r="B29" s="54"/>
      <c r="C29" s="39" t="s">
        <v>32</v>
      </c>
      <c r="D29" s="40"/>
      <c r="E29" s="26">
        <v>52</v>
      </c>
      <c r="F29" s="8"/>
      <c r="G29" s="26">
        <v>55</v>
      </c>
      <c r="H29" s="6"/>
      <c r="I29" s="7">
        <v>107</v>
      </c>
      <c r="J29" s="6"/>
    </row>
    <row r="30" spans="1:10" ht="27" customHeight="1">
      <c r="A30" s="44"/>
      <c r="B30" s="55"/>
      <c r="C30" s="39" t="s">
        <v>33</v>
      </c>
      <c r="D30" s="40"/>
      <c r="E30" s="26">
        <v>5</v>
      </c>
      <c r="F30" s="8"/>
      <c r="G30" s="26">
        <v>1</v>
      </c>
      <c r="H30" s="6"/>
      <c r="I30" s="7">
        <v>6</v>
      </c>
      <c r="J30" s="6"/>
    </row>
    <row r="31" spans="1:10" ht="27" customHeight="1">
      <c r="A31" s="44"/>
      <c r="B31" s="53" t="s">
        <v>34</v>
      </c>
      <c r="C31" s="39" t="s">
        <v>35</v>
      </c>
      <c r="D31" s="40"/>
      <c r="E31" s="26">
        <v>846</v>
      </c>
      <c r="F31" s="5"/>
      <c r="G31" s="4">
        <v>495</v>
      </c>
      <c r="H31" s="6"/>
      <c r="I31" s="7">
        <v>1341</v>
      </c>
      <c r="J31" s="6"/>
    </row>
    <row r="32" spans="1:10" ht="27" customHeight="1">
      <c r="A32" s="44"/>
      <c r="B32" s="54"/>
      <c r="C32" s="39" t="s">
        <v>36</v>
      </c>
      <c r="D32" s="40"/>
      <c r="E32" s="26">
        <v>119</v>
      </c>
      <c r="F32" s="8"/>
      <c r="G32" s="26">
        <v>114</v>
      </c>
      <c r="H32" s="6"/>
      <c r="I32" s="7">
        <v>233</v>
      </c>
      <c r="J32" s="6"/>
    </row>
    <row r="33" spans="1:11" ht="27" customHeight="1">
      <c r="A33" s="45"/>
      <c r="B33" s="55"/>
      <c r="C33" s="39" t="s">
        <v>33</v>
      </c>
      <c r="D33" s="40"/>
      <c r="E33" s="26">
        <v>10</v>
      </c>
      <c r="F33" s="8"/>
      <c r="G33" s="26">
        <v>5</v>
      </c>
      <c r="H33" s="6"/>
      <c r="I33" s="7">
        <v>15</v>
      </c>
      <c r="J33" s="6"/>
      <c r="K33" s="25"/>
    </row>
    <row r="34" spans="1:11" ht="33.75" customHeight="1">
      <c r="A34" s="41" t="s">
        <v>41</v>
      </c>
      <c r="B34" s="42"/>
      <c r="C34" s="42"/>
      <c r="D34" s="42"/>
      <c r="E34" s="42"/>
      <c r="F34" s="42"/>
      <c r="G34" s="42"/>
      <c r="H34" s="42"/>
      <c r="I34" s="42"/>
      <c r="J34" s="42"/>
      <c r="K34" s="38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12" dxfId="54" stopIfTrue="1">
      <formula>IF(C8=SUM(C9:C26),0,1)</formula>
    </cfRule>
  </conditionalFormatting>
  <conditionalFormatting sqref="E8">
    <cfRule type="expression" priority="11" dxfId="54" stopIfTrue="1">
      <formula>IF(E8=SUM(E9:E26),0,1)</formula>
    </cfRule>
  </conditionalFormatting>
  <conditionalFormatting sqref="G8">
    <cfRule type="expression" priority="10" dxfId="54" stopIfTrue="1">
      <formula>IF(G8=SUM(G9:G26),0,1)</formula>
    </cfRule>
  </conditionalFormatting>
  <conditionalFormatting sqref="I8">
    <cfRule type="expression" priority="9" dxfId="5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&amp;18【４月分】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zoomScale="112" zoomScaleNormal="112" zoomScalePageLayoutView="0" workbookViewId="0" topLeftCell="A1">
      <selection activeCell="A34" sqref="A34:J34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7" customHeight="1">
      <c r="A1" s="1" t="s">
        <v>58</v>
      </c>
      <c r="J1" s="3" t="s">
        <v>0</v>
      </c>
    </row>
    <row r="2" spans="1:10" ht="27" customHeight="1">
      <c r="A2" s="46" t="s">
        <v>1</v>
      </c>
      <c r="B2" s="67"/>
      <c r="C2" s="46" t="s">
        <v>2</v>
      </c>
      <c r="D2" s="67"/>
      <c r="E2" s="56" t="s">
        <v>3</v>
      </c>
      <c r="F2" s="70"/>
      <c r="G2" s="70"/>
      <c r="H2" s="70"/>
      <c r="I2" s="70"/>
      <c r="J2" s="71"/>
    </row>
    <row r="3" spans="1:10" ht="27" customHeight="1">
      <c r="A3" s="68"/>
      <c r="B3" s="69"/>
      <c r="C3" s="68"/>
      <c r="D3" s="69"/>
      <c r="E3" s="72" t="s">
        <v>4</v>
      </c>
      <c r="F3" s="73"/>
      <c r="G3" s="56" t="s">
        <v>5</v>
      </c>
      <c r="H3" s="57"/>
      <c r="I3" s="56" t="s">
        <v>6</v>
      </c>
      <c r="J3" s="57"/>
    </row>
    <row r="4" spans="1:10" ht="27" customHeight="1">
      <c r="A4" s="56" t="s">
        <v>7</v>
      </c>
      <c r="B4" s="57"/>
      <c r="C4" s="31">
        <v>110833</v>
      </c>
      <c r="D4" s="32"/>
      <c r="E4" s="4">
        <v>110193</v>
      </c>
      <c r="F4" s="5"/>
      <c r="G4" s="4">
        <v>117772</v>
      </c>
      <c r="H4" s="6"/>
      <c r="I4" s="7">
        <v>227965</v>
      </c>
      <c r="J4" s="8"/>
    </row>
    <row r="5" spans="1:10" ht="21" customHeight="1">
      <c r="A5" s="58" t="s">
        <v>8</v>
      </c>
      <c r="B5" s="59"/>
      <c r="C5" s="9">
        <v>341</v>
      </c>
      <c r="D5" s="10"/>
      <c r="E5" s="11">
        <v>290</v>
      </c>
      <c r="F5" s="10"/>
      <c r="G5" s="11">
        <v>232</v>
      </c>
      <c r="H5" s="12"/>
      <c r="I5" s="13">
        <v>522</v>
      </c>
      <c r="J5" s="12"/>
    </row>
    <row r="6" spans="1:10" ht="21" customHeight="1">
      <c r="A6" s="60" t="s">
        <v>9</v>
      </c>
      <c r="B6" s="61"/>
      <c r="C6" s="9">
        <v>456</v>
      </c>
      <c r="D6" s="14"/>
      <c r="E6" s="11">
        <v>484</v>
      </c>
      <c r="F6" s="14"/>
      <c r="G6" s="11">
        <v>360</v>
      </c>
      <c r="H6" s="15"/>
      <c r="I6" s="16">
        <v>844</v>
      </c>
      <c r="J6" s="15"/>
    </row>
    <row r="7" spans="1:10" ht="21" customHeight="1">
      <c r="A7" s="62" t="s">
        <v>10</v>
      </c>
      <c r="B7" s="63"/>
      <c r="C7" s="27">
        <v>-115</v>
      </c>
      <c r="D7" s="18"/>
      <c r="E7" s="27">
        <v>-194</v>
      </c>
      <c r="F7" s="18"/>
      <c r="G7" s="27">
        <v>-128</v>
      </c>
      <c r="H7" s="18"/>
      <c r="I7" s="11">
        <v>-322</v>
      </c>
      <c r="J7" s="19"/>
    </row>
    <row r="8" spans="1:10" ht="27" customHeight="1">
      <c r="A8" s="56" t="s">
        <v>11</v>
      </c>
      <c r="B8" s="57"/>
      <c r="C8" s="4">
        <v>110718</v>
      </c>
      <c r="D8" s="5"/>
      <c r="E8" s="4">
        <v>109999</v>
      </c>
      <c r="F8" s="5"/>
      <c r="G8" s="4">
        <v>117644</v>
      </c>
      <c r="H8" s="6"/>
      <c r="I8" s="7">
        <v>227643</v>
      </c>
      <c r="J8" s="6"/>
    </row>
    <row r="9" spans="1:10" ht="19.5" customHeight="1">
      <c r="A9" s="64" t="s">
        <v>37</v>
      </c>
      <c r="B9" s="33" t="s">
        <v>12</v>
      </c>
      <c r="C9" s="20">
        <v>27075</v>
      </c>
      <c r="D9" s="34"/>
      <c r="E9" s="20">
        <v>24522</v>
      </c>
      <c r="F9" s="21"/>
      <c r="G9" s="20">
        <v>25726</v>
      </c>
      <c r="H9" s="22"/>
      <c r="I9" s="28">
        <v>50248</v>
      </c>
      <c r="J9" s="22"/>
    </row>
    <row r="10" spans="1:10" ht="19.5" customHeight="1">
      <c r="A10" s="65"/>
      <c r="B10" s="29" t="s">
        <v>13</v>
      </c>
      <c r="C10" s="23">
        <v>4982</v>
      </c>
      <c r="D10" s="35"/>
      <c r="E10" s="23">
        <v>4997</v>
      </c>
      <c r="F10" s="24"/>
      <c r="G10" s="23">
        <v>5409</v>
      </c>
      <c r="H10" s="15"/>
      <c r="I10" s="16">
        <v>10406</v>
      </c>
      <c r="J10" s="15"/>
    </row>
    <row r="11" spans="1:10" ht="19.5" customHeight="1">
      <c r="A11" s="65"/>
      <c r="B11" s="29" t="s">
        <v>14</v>
      </c>
      <c r="C11" s="23">
        <v>2572</v>
      </c>
      <c r="D11" s="35"/>
      <c r="E11" s="23">
        <v>2217</v>
      </c>
      <c r="F11" s="24"/>
      <c r="G11" s="23">
        <v>2475</v>
      </c>
      <c r="H11" s="15"/>
      <c r="I11" s="16">
        <v>4692</v>
      </c>
      <c r="J11" s="15"/>
    </row>
    <row r="12" spans="1:10" ht="19.5" customHeight="1">
      <c r="A12" s="65"/>
      <c r="B12" s="29" t="s">
        <v>15</v>
      </c>
      <c r="C12" s="23">
        <v>7786</v>
      </c>
      <c r="D12" s="35"/>
      <c r="E12" s="23">
        <v>7526</v>
      </c>
      <c r="F12" s="24"/>
      <c r="G12" s="23">
        <v>8120</v>
      </c>
      <c r="H12" s="15"/>
      <c r="I12" s="16">
        <v>15646</v>
      </c>
      <c r="J12" s="15"/>
    </row>
    <row r="13" spans="1:10" ht="19.5" customHeight="1">
      <c r="A13" s="65"/>
      <c r="B13" s="29" t="s">
        <v>16</v>
      </c>
      <c r="C13" s="23">
        <v>21325</v>
      </c>
      <c r="D13" s="35"/>
      <c r="E13" s="23">
        <v>23038</v>
      </c>
      <c r="F13" s="24"/>
      <c r="G13" s="23">
        <v>24062</v>
      </c>
      <c r="H13" s="15"/>
      <c r="I13" s="16">
        <v>47100</v>
      </c>
      <c r="J13" s="15"/>
    </row>
    <row r="14" spans="1:10" ht="19.5" customHeight="1">
      <c r="A14" s="65"/>
      <c r="B14" s="29" t="s">
        <v>17</v>
      </c>
      <c r="C14" s="23">
        <v>3048</v>
      </c>
      <c r="D14" s="35"/>
      <c r="E14" s="23">
        <v>3047</v>
      </c>
      <c r="F14" s="24"/>
      <c r="G14" s="23">
        <v>3357</v>
      </c>
      <c r="H14" s="15"/>
      <c r="I14" s="16">
        <v>6404</v>
      </c>
      <c r="J14" s="15"/>
    </row>
    <row r="15" spans="1:10" ht="19.5" customHeight="1">
      <c r="A15" s="65"/>
      <c r="B15" s="29" t="s">
        <v>18</v>
      </c>
      <c r="C15" s="23">
        <v>3898</v>
      </c>
      <c r="D15" s="35"/>
      <c r="E15" s="23">
        <v>3627</v>
      </c>
      <c r="F15" s="24"/>
      <c r="G15" s="23">
        <v>3721</v>
      </c>
      <c r="H15" s="15"/>
      <c r="I15" s="16">
        <v>7348</v>
      </c>
      <c r="J15" s="15"/>
    </row>
    <row r="16" spans="1:10" ht="19.5" customHeight="1">
      <c r="A16" s="65"/>
      <c r="B16" s="29" t="s">
        <v>19</v>
      </c>
      <c r="C16" s="23">
        <v>1884</v>
      </c>
      <c r="D16" s="35"/>
      <c r="E16" s="23">
        <v>1918</v>
      </c>
      <c r="F16" s="24"/>
      <c r="G16" s="23">
        <v>2193</v>
      </c>
      <c r="H16" s="15"/>
      <c r="I16" s="16">
        <v>4111</v>
      </c>
      <c r="J16" s="15"/>
    </row>
    <row r="17" spans="1:10" ht="19.5" customHeight="1">
      <c r="A17" s="65"/>
      <c r="B17" s="29" t="s">
        <v>20</v>
      </c>
      <c r="C17" s="23">
        <v>14633</v>
      </c>
      <c r="D17" s="35"/>
      <c r="E17" s="23">
        <v>16156</v>
      </c>
      <c r="F17" s="24"/>
      <c r="G17" s="23">
        <v>17642</v>
      </c>
      <c r="H17" s="15"/>
      <c r="I17" s="16">
        <v>33798</v>
      </c>
      <c r="J17" s="15"/>
    </row>
    <row r="18" spans="1:10" ht="19.5" customHeight="1">
      <c r="A18" s="65"/>
      <c r="B18" s="29" t="s">
        <v>21</v>
      </c>
      <c r="C18" s="23">
        <v>2035</v>
      </c>
      <c r="D18" s="35"/>
      <c r="E18" s="23">
        <v>2451</v>
      </c>
      <c r="F18" s="15"/>
      <c r="G18" s="23">
        <v>2437</v>
      </c>
      <c r="H18" s="19"/>
      <c r="I18" s="16">
        <v>4888</v>
      </c>
      <c r="J18" s="19"/>
    </row>
    <row r="19" spans="1:10" ht="19.5" customHeight="1">
      <c r="A19" s="65"/>
      <c r="B19" s="29" t="s">
        <v>22</v>
      </c>
      <c r="C19" s="23">
        <v>761</v>
      </c>
      <c r="D19" s="35"/>
      <c r="E19" s="23">
        <v>696</v>
      </c>
      <c r="F19" s="15"/>
      <c r="G19" s="23">
        <v>752</v>
      </c>
      <c r="H19" s="19"/>
      <c r="I19" s="16">
        <v>1448</v>
      </c>
      <c r="J19" s="19"/>
    </row>
    <row r="20" spans="1:10" ht="19.5" customHeight="1">
      <c r="A20" s="65"/>
      <c r="B20" s="29" t="s">
        <v>23</v>
      </c>
      <c r="C20" s="23">
        <v>3916</v>
      </c>
      <c r="D20" s="35"/>
      <c r="E20" s="23">
        <v>4151</v>
      </c>
      <c r="F20" s="15"/>
      <c r="G20" s="23">
        <v>4334</v>
      </c>
      <c r="H20" s="19"/>
      <c r="I20" s="16">
        <v>8485</v>
      </c>
      <c r="J20" s="19"/>
    </row>
    <row r="21" spans="1:10" ht="19.5" customHeight="1">
      <c r="A21" s="65"/>
      <c r="B21" s="29" t="s">
        <v>24</v>
      </c>
      <c r="C21" s="23">
        <v>5887</v>
      </c>
      <c r="D21" s="35"/>
      <c r="E21" s="23">
        <v>5652</v>
      </c>
      <c r="F21" s="15"/>
      <c r="G21" s="23">
        <v>6210</v>
      </c>
      <c r="H21" s="19"/>
      <c r="I21" s="16">
        <v>11862</v>
      </c>
      <c r="J21" s="19"/>
    </row>
    <row r="22" spans="1:10" ht="19.5" customHeight="1">
      <c r="A22" s="65"/>
      <c r="B22" s="29" t="s">
        <v>25</v>
      </c>
      <c r="C22" s="23">
        <v>2935</v>
      </c>
      <c r="D22" s="35"/>
      <c r="E22" s="23">
        <v>2547</v>
      </c>
      <c r="F22" s="15"/>
      <c r="G22" s="23">
        <v>2819</v>
      </c>
      <c r="H22" s="19"/>
      <c r="I22" s="16">
        <v>5366</v>
      </c>
      <c r="J22" s="19"/>
    </row>
    <row r="23" spans="1:10" ht="19.5" customHeight="1">
      <c r="A23" s="65"/>
      <c r="B23" s="29" t="s">
        <v>26</v>
      </c>
      <c r="C23" s="23">
        <v>966</v>
      </c>
      <c r="D23" s="35"/>
      <c r="E23" s="23">
        <v>772</v>
      </c>
      <c r="F23" s="15"/>
      <c r="G23" s="23">
        <v>920</v>
      </c>
      <c r="H23" s="19"/>
      <c r="I23" s="16">
        <v>1692</v>
      </c>
      <c r="J23" s="19"/>
    </row>
    <row r="24" spans="1:10" ht="19.5" customHeight="1">
      <c r="A24" s="65"/>
      <c r="B24" s="29" t="s">
        <v>27</v>
      </c>
      <c r="C24" s="23">
        <v>5022</v>
      </c>
      <c r="D24" s="35"/>
      <c r="E24" s="23">
        <v>5191</v>
      </c>
      <c r="F24" s="15"/>
      <c r="G24" s="23">
        <v>5706</v>
      </c>
      <c r="H24" s="19"/>
      <c r="I24" s="16">
        <v>10897</v>
      </c>
      <c r="J24" s="19"/>
    </row>
    <row r="25" spans="1:10" ht="19.5" customHeight="1">
      <c r="A25" s="65"/>
      <c r="B25" s="29" t="s">
        <v>28</v>
      </c>
      <c r="C25" s="23">
        <v>924</v>
      </c>
      <c r="D25" s="35"/>
      <c r="E25" s="23">
        <v>661</v>
      </c>
      <c r="F25" s="15"/>
      <c r="G25" s="23">
        <v>756</v>
      </c>
      <c r="H25" s="19"/>
      <c r="I25" s="16">
        <v>1417</v>
      </c>
      <c r="J25" s="19"/>
    </row>
    <row r="26" spans="1:10" ht="19.5" customHeight="1">
      <c r="A26" s="66"/>
      <c r="B26" s="17" t="s">
        <v>38</v>
      </c>
      <c r="C26" s="36">
        <v>1069</v>
      </c>
      <c r="D26" s="37"/>
      <c r="E26" s="36">
        <v>830</v>
      </c>
      <c r="F26" s="30"/>
      <c r="G26" s="23">
        <v>1005</v>
      </c>
      <c r="H26" s="19"/>
      <c r="I26" s="16">
        <v>1835</v>
      </c>
      <c r="J26" s="19"/>
    </row>
    <row r="27" spans="1:10" ht="27" customHeight="1">
      <c r="A27" s="43" t="s">
        <v>29</v>
      </c>
      <c r="B27" s="46" t="s">
        <v>39</v>
      </c>
      <c r="C27" s="47"/>
      <c r="D27" s="48"/>
      <c r="E27" s="49" t="s">
        <v>4</v>
      </c>
      <c r="F27" s="50"/>
      <c r="G27" s="51" t="s">
        <v>5</v>
      </c>
      <c r="H27" s="52"/>
      <c r="I27" s="51" t="s">
        <v>6</v>
      </c>
      <c r="J27" s="52"/>
    </row>
    <row r="28" spans="1:10" ht="27" customHeight="1">
      <c r="A28" s="44"/>
      <c r="B28" s="53" t="s">
        <v>30</v>
      </c>
      <c r="C28" s="39" t="s">
        <v>31</v>
      </c>
      <c r="D28" s="40"/>
      <c r="E28" s="26">
        <v>224</v>
      </c>
      <c r="F28" s="8"/>
      <c r="G28" s="26">
        <v>147</v>
      </c>
      <c r="H28" s="6"/>
      <c r="I28" s="7">
        <v>371</v>
      </c>
      <c r="J28" s="6"/>
    </row>
    <row r="29" spans="1:10" ht="27" customHeight="1">
      <c r="A29" s="44"/>
      <c r="B29" s="54"/>
      <c r="C29" s="39" t="s">
        <v>32</v>
      </c>
      <c r="D29" s="40"/>
      <c r="E29" s="26">
        <v>65</v>
      </c>
      <c r="F29" s="8"/>
      <c r="G29" s="26">
        <v>84</v>
      </c>
      <c r="H29" s="6"/>
      <c r="I29" s="7">
        <v>149</v>
      </c>
      <c r="J29" s="6"/>
    </row>
    <row r="30" spans="1:10" ht="27" customHeight="1">
      <c r="A30" s="44"/>
      <c r="B30" s="55"/>
      <c r="C30" s="39" t="s">
        <v>33</v>
      </c>
      <c r="D30" s="40"/>
      <c r="E30" s="26">
        <v>1</v>
      </c>
      <c r="F30" s="8"/>
      <c r="G30" s="26">
        <v>1</v>
      </c>
      <c r="H30" s="6"/>
      <c r="I30" s="7">
        <v>2</v>
      </c>
      <c r="J30" s="6"/>
    </row>
    <row r="31" spans="1:10" ht="27" customHeight="1">
      <c r="A31" s="44"/>
      <c r="B31" s="53" t="s">
        <v>34</v>
      </c>
      <c r="C31" s="39" t="s">
        <v>35</v>
      </c>
      <c r="D31" s="40"/>
      <c r="E31" s="26">
        <v>270</v>
      </c>
      <c r="F31" s="5"/>
      <c r="G31" s="4">
        <v>168</v>
      </c>
      <c r="H31" s="6"/>
      <c r="I31" s="7">
        <v>438</v>
      </c>
      <c r="J31" s="6"/>
    </row>
    <row r="32" spans="1:10" ht="27" customHeight="1">
      <c r="A32" s="44"/>
      <c r="B32" s="54"/>
      <c r="C32" s="39" t="s">
        <v>36</v>
      </c>
      <c r="D32" s="40"/>
      <c r="E32" s="26">
        <v>196</v>
      </c>
      <c r="F32" s="8"/>
      <c r="G32" s="26">
        <v>176</v>
      </c>
      <c r="H32" s="6"/>
      <c r="I32" s="7">
        <v>372</v>
      </c>
      <c r="J32" s="6"/>
    </row>
    <row r="33" spans="1:11" ht="27" customHeight="1">
      <c r="A33" s="45"/>
      <c r="B33" s="55"/>
      <c r="C33" s="39" t="s">
        <v>33</v>
      </c>
      <c r="D33" s="40"/>
      <c r="E33" s="26">
        <v>18</v>
      </c>
      <c r="F33" s="8"/>
      <c r="G33" s="26">
        <v>16</v>
      </c>
      <c r="H33" s="6"/>
      <c r="I33" s="7">
        <v>34</v>
      </c>
      <c r="J33" s="6"/>
      <c r="K33" s="25"/>
    </row>
    <row r="34" spans="1:11" ht="33.75" customHeight="1">
      <c r="A34" s="41" t="s">
        <v>59</v>
      </c>
      <c r="B34" s="42"/>
      <c r="C34" s="42"/>
      <c r="D34" s="42"/>
      <c r="E34" s="42"/>
      <c r="F34" s="42"/>
      <c r="G34" s="42"/>
      <c r="H34" s="42"/>
      <c r="I34" s="42"/>
      <c r="J34" s="42"/>
      <c r="K34" s="38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4" dxfId="54" stopIfTrue="1">
      <formula>IF(C8=SUM(C9:C26),0,1)</formula>
    </cfRule>
  </conditionalFormatting>
  <conditionalFormatting sqref="E8">
    <cfRule type="expression" priority="3" dxfId="54" stopIfTrue="1">
      <formula>IF(E8=SUM(E9:E26),0,1)</formula>
    </cfRule>
  </conditionalFormatting>
  <conditionalFormatting sqref="G8">
    <cfRule type="expression" priority="2" dxfId="54" stopIfTrue="1">
      <formula>IF(G8=SUM(G9:G26),0,1)</formula>
    </cfRule>
  </conditionalFormatting>
  <conditionalFormatting sqref="I8">
    <cfRule type="expression" priority="1" dxfId="5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&amp;18【１月分】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zoomScale="112" zoomScaleNormal="112" zoomScalePageLayoutView="0" workbookViewId="0" topLeftCell="A1">
      <selection activeCell="B1" sqref="B1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7" customHeight="1">
      <c r="A1" s="1" t="s">
        <v>60</v>
      </c>
      <c r="J1" s="3" t="s">
        <v>0</v>
      </c>
    </row>
    <row r="2" spans="1:10" ht="27" customHeight="1">
      <c r="A2" s="46" t="s">
        <v>1</v>
      </c>
      <c r="B2" s="67"/>
      <c r="C2" s="46" t="s">
        <v>2</v>
      </c>
      <c r="D2" s="67"/>
      <c r="E2" s="56" t="s">
        <v>3</v>
      </c>
      <c r="F2" s="70"/>
      <c r="G2" s="70"/>
      <c r="H2" s="70"/>
      <c r="I2" s="70"/>
      <c r="J2" s="71"/>
    </row>
    <row r="3" spans="1:10" ht="27" customHeight="1">
      <c r="A3" s="68"/>
      <c r="B3" s="69"/>
      <c r="C3" s="68"/>
      <c r="D3" s="69"/>
      <c r="E3" s="72" t="s">
        <v>4</v>
      </c>
      <c r="F3" s="73"/>
      <c r="G3" s="56" t="s">
        <v>5</v>
      </c>
      <c r="H3" s="57"/>
      <c r="I3" s="56" t="s">
        <v>6</v>
      </c>
      <c r="J3" s="57"/>
    </row>
    <row r="4" spans="1:10" ht="27" customHeight="1">
      <c r="A4" s="56" t="s">
        <v>7</v>
      </c>
      <c r="B4" s="57"/>
      <c r="C4" s="31">
        <v>110718</v>
      </c>
      <c r="D4" s="32"/>
      <c r="E4" s="4">
        <v>109999</v>
      </c>
      <c r="F4" s="5"/>
      <c r="G4" s="4">
        <v>117644</v>
      </c>
      <c r="H4" s="6"/>
      <c r="I4" s="7">
        <v>227643</v>
      </c>
      <c r="J4" s="8"/>
    </row>
    <row r="5" spans="1:10" ht="21" customHeight="1">
      <c r="A5" s="58" t="s">
        <v>8</v>
      </c>
      <c r="B5" s="59"/>
      <c r="C5" s="9">
        <v>319</v>
      </c>
      <c r="D5" s="10"/>
      <c r="E5" s="11">
        <v>283</v>
      </c>
      <c r="F5" s="10"/>
      <c r="G5" s="11">
        <v>213</v>
      </c>
      <c r="H5" s="12"/>
      <c r="I5" s="13">
        <v>496</v>
      </c>
      <c r="J5" s="12"/>
    </row>
    <row r="6" spans="1:10" ht="21" customHeight="1">
      <c r="A6" s="60" t="s">
        <v>9</v>
      </c>
      <c r="B6" s="61"/>
      <c r="C6" s="9">
        <v>509</v>
      </c>
      <c r="D6" s="14"/>
      <c r="E6" s="11">
        <v>502</v>
      </c>
      <c r="F6" s="14"/>
      <c r="G6" s="11">
        <v>357</v>
      </c>
      <c r="H6" s="15"/>
      <c r="I6" s="16">
        <v>859</v>
      </c>
      <c r="J6" s="15"/>
    </row>
    <row r="7" spans="1:10" ht="21" customHeight="1">
      <c r="A7" s="62" t="s">
        <v>10</v>
      </c>
      <c r="B7" s="63"/>
      <c r="C7" s="27">
        <v>-190</v>
      </c>
      <c r="D7" s="18"/>
      <c r="E7" s="27">
        <v>-219</v>
      </c>
      <c r="F7" s="18"/>
      <c r="G7" s="27">
        <v>-144</v>
      </c>
      <c r="H7" s="18"/>
      <c r="I7" s="11">
        <v>-363</v>
      </c>
      <c r="J7" s="19"/>
    </row>
    <row r="8" spans="1:10" ht="27" customHeight="1">
      <c r="A8" s="56" t="s">
        <v>11</v>
      </c>
      <c r="B8" s="57"/>
      <c r="C8" s="4">
        <v>110528</v>
      </c>
      <c r="D8" s="5"/>
      <c r="E8" s="4">
        <v>109780</v>
      </c>
      <c r="F8" s="5"/>
      <c r="G8" s="4">
        <v>117500</v>
      </c>
      <c r="H8" s="6"/>
      <c r="I8" s="7">
        <v>227280</v>
      </c>
      <c r="J8" s="6"/>
    </row>
    <row r="9" spans="1:10" ht="19.5" customHeight="1">
      <c r="A9" s="64" t="s">
        <v>37</v>
      </c>
      <c r="B9" s="33" t="s">
        <v>12</v>
      </c>
      <c r="C9" s="20">
        <v>26993</v>
      </c>
      <c r="D9" s="34"/>
      <c r="E9" s="20">
        <v>24418</v>
      </c>
      <c r="F9" s="21"/>
      <c r="G9" s="20">
        <v>25684</v>
      </c>
      <c r="H9" s="22"/>
      <c r="I9" s="28">
        <v>50102</v>
      </c>
      <c r="J9" s="22"/>
    </row>
    <row r="10" spans="1:10" ht="19.5" customHeight="1">
      <c r="A10" s="65"/>
      <c r="B10" s="29" t="s">
        <v>13</v>
      </c>
      <c r="C10" s="23">
        <v>4965</v>
      </c>
      <c r="D10" s="35"/>
      <c r="E10" s="23">
        <v>4989</v>
      </c>
      <c r="F10" s="24"/>
      <c r="G10" s="23">
        <v>5397</v>
      </c>
      <c r="H10" s="15"/>
      <c r="I10" s="16">
        <v>10386</v>
      </c>
      <c r="J10" s="15"/>
    </row>
    <row r="11" spans="1:10" ht="19.5" customHeight="1">
      <c r="A11" s="65"/>
      <c r="B11" s="29" t="s">
        <v>14</v>
      </c>
      <c r="C11" s="23">
        <v>2563</v>
      </c>
      <c r="D11" s="35"/>
      <c r="E11" s="23">
        <v>2207</v>
      </c>
      <c r="F11" s="24"/>
      <c r="G11" s="23">
        <v>2466</v>
      </c>
      <c r="H11" s="15"/>
      <c r="I11" s="16">
        <v>4673</v>
      </c>
      <c r="J11" s="15"/>
    </row>
    <row r="12" spans="1:10" ht="19.5" customHeight="1">
      <c r="A12" s="65"/>
      <c r="B12" s="29" t="s">
        <v>15</v>
      </c>
      <c r="C12" s="23">
        <v>7746</v>
      </c>
      <c r="D12" s="35"/>
      <c r="E12" s="23">
        <v>7494</v>
      </c>
      <c r="F12" s="24"/>
      <c r="G12" s="23">
        <v>8107</v>
      </c>
      <c r="H12" s="15"/>
      <c r="I12" s="16">
        <v>15601</v>
      </c>
      <c r="J12" s="15"/>
    </row>
    <row r="13" spans="1:10" ht="19.5" customHeight="1">
      <c r="A13" s="65"/>
      <c r="B13" s="29" t="s">
        <v>16</v>
      </c>
      <c r="C13" s="23">
        <v>21347</v>
      </c>
      <c r="D13" s="35"/>
      <c r="E13" s="23">
        <v>23044</v>
      </c>
      <c r="F13" s="24"/>
      <c r="G13" s="23">
        <v>24073</v>
      </c>
      <c r="H13" s="15"/>
      <c r="I13" s="16">
        <v>47117</v>
      </c>
      <c r="J13" s="15"/>
    </row>
    <row r="14" spans="1:10" ht="19.5" customHeight="1">
      <c r="A14" s="65"/>
      <c r="B14" s="29" t="s">
        <v>17</v>
      </c>
      <c r="C14" s="23">
        <v>3045</v>
      </c>
      <c r="D14" s="35"/>
      <c r="E14" s="23">
        <v>3045</v>
      </c>
      <c r="F14" s="24"/>
      <c r="G14" s="23">
        <v>3355</v>
      </c>
      <c r="H14" s="15"/>
      <c r="I14" s="16">
        <v>6400</v>
      </c>
      <c r="J14" s="15"/>
    </row>
    <row r="15" spans="1:10" ht="19.5" customHeight="1">
      <c r="A15" s="65"/>
      <c r="B15" s="29" t="s">
        <v>18</v>
      </c>
      <c r="C15" s="23">
        <v>3886</v>
      </c>
      <c r="D15" s="35"/>
      <c r="E15" s="23">
        <v>3617</v>
      </c>
      <c r="F15" s="24"/>
      <c r="G15" s="23">
        <v>3715</v>
      </c>
      <c r="H15" s="15"/>
      <c r="I15" s="16">
        <v>7332</v>
      </c>
      <c r="J15" s="15"/>
    </row>
    <row r="16" spans="1:10" ht="19.5" customHeight="1">
      <c r="A16" s="65"/>
      <c r="B16" s="29" t="s">
        <v>19</v>
      </c>
      <c r="C16" s="23">
        <v>1878</v>
      </c>
      <c r="D16" s="35"/>
      <c r="E16" s="23">
        <v>1912</v>
      </c>
      <c r="F16" s="24"/>
      <c r="G16" s="23">
        <v>2185</v>
      </c>
      <c r="H16" s="15"/>
      <c r="I16" s="16">
        <v>4097</v>
      </c>
      <c r="J16" s="15"/>
    </row>
    <row r="17" spans="1:10" ht="19.5" customHeight="1">
      <c r="A17" s="65"/>
      <c r="B17" s="29" t="s">
        <v>20</v>
      </c>
      <c r="C17" s="23">
        <v>14630</v>
      </c>
      <c r="D17" s="35"/>
      <c r="E17" s="23">
        <v>16150</v>
      </c>
      <c r="F17" s="24"/>
      <c r="G17" s="23">
        <v>17632</v>
      </c>
      <c r="H17" s="15"/>
      <c r="I17" s="16">
        <v>33782</v>
      </c>
      <c r="J17" s="15"/>
    </row>
    <row r="18" spans="1:10" ht="19.5" customHeight="1">
      <c r="A18" s="65"/>
      <c r="B18" s="29" t="s">
        <v>21</v>
      </c>
      <c r="C18" s="23">
        <v>2021</v>
      </c>
      <c r="D18" s="35"/>
      <c r="E18" s="23">
        <v>2445</v>
      </c>
      <c r="F18" s="15"/>
      <c r="G18" s="23">
        <v>2433</v>
      </c>
      <c r="H18" s="19"/>
      <c r="I18" s="16">
        <v>4878</v>
      </c>
      <c r="J18" s="19"/>
    </row>
    <row r="19" spans="1:10" ht="19.5" customHeight="1">
      <c r="A19" s="65"/>
      <c r="B19" s="29" t="s">
        <v>22</v>
      </c>
      <c r="C19" s="23">
        <v>760</v>
      </c>
      <c r="D19" s="35"/>
      <c r="E19" s="23">
        <v>696</v>
      </c>
      <c r="F19" s="15"/>
      <c r="G19" s="23">
        <v>749</v>
      </c>
      <c r="H19" s="19"/>
      <c r="I19" s="16">
        <v>1445</v>
      </c>
      <c r="J19" s="19"/>
    </row>
    <row r="20" spans="1:10" ht="19.5" customHeight="1">
      <c r="A20" s="65"/>
      <c r="B20" s="29" t="s">
        <v>23</v>
      </c>
      <c r="C20" s="23">
        <v>3913</v>
      </c>
      <c r="D20" s="35"/>
      <c r="E20" s="23">
        <v>4140</v>
      </c>
      <c r="F20" s="15"/>
      <c r="G20" s="23">
        <v>4324</v>
      </c>
      <c r="H20" s="19"/>
      <c r="I20" s="16">
        <v>8464</v>
      </c>
      <c r="J20" s="19"/>
    </row>
    <row r="21" spans="1:10" ht="19.5" customHeight="1">
      <c r="A21" s="65"/>
      <c r="B21" s="29" t="s">
        <v>24</v>
      </c>
      <c r="C21" s="23">
        <v>5874</v>
      </c>
      <c r="D21" s="35"/>
      <c r="E21" s="23">
        <v>5636</v>
      </c>
      <c r="F21" s="15"/>
      <c r="G21" s="23">
        <v>6200</v>
      </c>
      <c r="H21" s="19"/>
      <c r="I21" s="16">
        <v>11836</v>
      </c>
      <c r="J21" s="19"/>
    </row>
    <row r="22" spans="1:10" ht="19.5" customHeight="1">
      <c r="A22" s="65"/>
      <c r="B22" s="29" t="s">
        <v>25</v>
      </c>
      <c r="C22" s="23">
        <v>2943</v>
      </c>
      <c r="D22" s="35"/>
      <c r="E22" s="23">
        <v>2547</v>
      </c>
      <c r="F22" s="15"/>
      <c r="G22" s="23">
        <v>2818</v>
      </c>
      <c r="H22" s="19"/>
      <c r="I22" s="16">
        <v>5365</v>
      </c>
      <c r="J22" s="19"/>
    </row>
    <row r="23" spans="1:10" ht="19.5" customHeight="1">
      <c r="A23" s="65"/>
      <c r="B23" s="29" t="s">
        <v>26</v>
      </c>
      <c r="C23" s="23">
        <v>962</v>
      </c>
      <c r="D23" s="35"/>
      <c r="E23" s="23">
        <v>770</v>
      </c>
      <c r="F23" s="15"/>
      <c r="G23" s="23">
        <v>916</v>
      </c>
      <c r="H23" s="19"/>
      <c r="I23" s="16">
        <v>1686</v>
      </c>
      <c r="J23" s="19"/>
    </row>
    <row r="24" spans="1:10" ht="19.5" customHeight="1">
      <c r="A24" s="65"/>
      <c r="B24" s="29" t="s">
        <v>27</v>
      </c>
      <c r="C24" s="23">
        <v>5016</v>
      </c>
      <c r="D24" s="35"/>
      <c r="E24" s="23">
        <v>5182</v>
      </c>
      <c r="F24" s="15"/>
      <c r="G24" s="23">
        <v>5690</v>
      </c>
      <c r="H24" s="19"/>
      <c r="I24" s="16">
        <v>10872</v>
      </c>
      <c r="J24" s="19"/>
    </row>
    <row r="25" spans="1:10" ht="19.5" customHeight="1">
      <c r="A25" s="65"/>
      <c r="B25" s="29" t="s">
        <v>28</v>
      </c>
      <c r="C25" s="23">
        <v>920</v>
      </c>
      <c r="D25" s="35"/>
      <c r="E25" s="23">
        <v>659</v>
      </c>
      <c r="F25" s="15"/>
      <c r="G25" s="23">
        <v>751</v>
      </c>
      <c r="H25" s="19"/>
      <c r="I25" s="16">
        <v>1410</v>
      </c>
      <c r="J25" s="19"/>
    </row>
    <row r="26" spans="1:10" ht="19.5" customHeight="1">
      <c r="A26" s="66"/>
      <c r="B26" s="17" t="s">
        <v>38</v>
      </c>
      <c r="C26" s="36">
        <v>1066</v>
      </c>
      <c r="D26" s="37"/>
      <c r="E26" s="36">
        <v>829</v>
      </c>
      <c r="F26" s="30"/>
      <c r="G26" s="23">
        <v>1005</v>
      </c>
      <c r="H26" s="19"/>
      <c r="I26" s="16">
        <v>1834</v>
      </c>
      <c r="J26" s="19"/>
    </row>
    <row r="27" spans="1:10" ht="27" customHeight="1">
      <c r="A27" s="43" t="s">
        <v>29</v>
      </c>
      <c r="B27" s="46" t="s">
        <v>39</v>
      </c>
      <c r="C27" s="47"/>
      <c r="D27" s="48"/>
      <c r="E27" s="49" t="s">
        <v>4</v>
      </c>
      <c r="F27" s="50"/>
      <c r="G27" s="51" t="s">
        <v>5</v>
      </c>
      <c r="H27" s="52"/>
      <c r="I27" s="51" t="s">
        <v>6</v>
      </c>
      <c r="J27" s="52"/>
    </row>
    <row r="28" spans="1:10" ht="27" customHeight="1">
      <c r="A28" s="44"/>
      <c r="B28" s="53" t="s">
        <v>30</v>
      </c>
      <c r="C28" s="39" t="s">
        <v>31</v>
      </c>
      <c r="D28" s="40"/>
      <c r="E28" s="26">
        <v>225</v>
      </c>
      <c r="F28" s="8"/>
      <c r="G28" s="26">
        <v>163</v>
      </c>
      <c r="H28" s="6"/>
      <c r="I28" s="7">
        <v>388</v>
      </c>
      <c r="J28" s="6"/>
    </row>
    <row r="29" spans="1:10" ht="27" customHeight="1">
      <c r="A29" s="44"/>
      <c r="B29" s="54"/>
      <c r="C29" s="39" t="s">
        <v>32</v>
      </c>
      <c r="D29" s="40"/>
      <c r="E29" s="26">
        <v>53</v>
      </c>
      <c r="F29" s="8"/>
      <c r="G29" s="26">
        <v>48</v>
      </c>
      <c r="H29" s="6"/>
      <c r="I29" s="7">
        <v>101</v>
      </c>
      <c r="J29" s="6"/>
    </row>
    <row r="30" spans="1:10" ht="27" customHeight="1">
      <c r="A30" s="44"/>
      <c r="B30" s="55"/>
      <c r="C30" s="39" t="s">
        <v>33</v>
      </c>
      <c r="D30" s="40"/>
      <c r="E30" s="26">
        <v>5</v>
      </c>
      <c r="F30" s="8"/>
      <c r="G30" s="26">
        <v>2</v>
      </c>
      <c r="H30" s="6"/>
      <c r="I30" s="7">
        <v>7</v>
      </c>
      <c r="J30" s="6"/>
    </row>
    <row r="31" spans="1:10" ht="27" customHeight="1">
      <c r="A31" s="44"/>
      <c r="B31" s="53" t="s">
        <v>34</v>
      </c>
      <c r="C31" s="39" t="s">
        <v>35</v>
      </c>
      <c r="D31" s="40"/>
      <c r="E31" s="26">
        <v>336</v>
      </c>
      <c r="F31" s="5"/>
      <c r="G31" s="4">
        <v>211</v>
      </c>
      <c r="H31" s="6"/>
      <c r="I31" s="7">
        <v>547</v>
      </c>
      <c r="J31" s="6"/>
    </row>
    <row r="32" spans="1:10" ht="27" customHeight="1">
      <c r="A32" s="44"/>
      <c r="B32" s="54"/>
      <c r="C32" s="39" t="s">
        <v>36</v>
      </c>
      <c r="D32" s="40"/>
      <c r="E32" s="26">
        <v>156</v>
      </c>
      <c r="F32" s="8"/>
      <c r="G32" s="26">
        <v>134</v>
      </c>
      <c r="H32" s="6"/>
      <c r="I32" s="7">
        <v>290</v>
      </c>
      <c r="J32" s="6"/>
    </row>
    <row r="33" spans="1:11" ht="27" customHeight="1">
      <c r="A33" s="45"/>
      <c r="B33" s="55"/>
      <c r="C33" s="39" t="s">
        <v>33</v>
      </c>
      <c r="D33" s="40"/>
      <c r="E33" s="26">
        <v>10</v>
      </c>
      <c r="F33" s="8"/>
      <c r="G33" s="26">
        <v>12</v>
      </c>
      <c r="H33" s="6"/>
      <c r="I33" s="7">
        <v>22</v>
      </c>
      <c r="J33" s="6"/>
      <c r="K33" s="25"/>
    </row>
    <row r="34" spans="1:11" ht="33.75" customHeight="1">
      <c r="A34" s="41" t="s">
        <v>61</v>
      </c>
      <c r="B34" s="42"/>
      <c r="C34" s="42"/>
      <c r="D34" s="42"/>
      <c r="E34" s="42"/>
      <c r="F34" s="42"/>
      <c r="G34" s="42"/>
      <c r="H34" s="42"/>
      <c r="I34" s="42"/>
      <c r="J34" s="42"/>
      <c r="K34" s="38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4" dxfId="54" stopIfTrue="1">
      <formula>IF(C8=SUM(C9:C26),0,1)</formula>
    </cfRule>
  </conditionalFormatting>
  <conditionalFormatting sqref="E8">
    <cfRule type="expression" priority="3" dxfId="54" stopIfTrue="1">
      <formula>IF(E8=SUM(E9:E26),0,1)</formula>
    </cfRule>
  </conditionalFormatting>
  <conditionalFormatting sqref="G8">
    <cfRule type="expression" priority="2" dxfId="54" stopIfTrue="1">
      <formula>IF(G8=SUM(G9:G26),0,1)</formula>
    </cfRule>
  </conditionalFormatting>
  <conditionalFormatting sqref="I8">
    <cfRule type="expression" priority="1" dxfId="5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&amp;18【２月分】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tabSelected="1" zoomScale="112" zoomScaleNormal="112" zoomScalePageLayoutView="0" workbookViewId="0" topLeftCell="A1">
      <selection activeCell="M33" sqref="M33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7" customHeight="1">
      <c r="A1" s="1" t="s">
        <v>62</v>
      </c>
      <c r="J1" s="3" t="s">
        <v>0</v>
      </c>
    </row>
    <row r="2" spans="1:10" ht="27" customHeight="1">
      <c r="A2" s="46" t="s">
        <v>1</v>
      </c>
      <c r="B2" s="67"/>
      <c r="C2" s="46" t="s">
        <v>2</v>
      </c>
      <c r="D2" s="67"/>
      <c r="E2" s="56" t="s">
        <v>3</v>
      </c>
      <c r="F2" s="70"/>
      <c r="G2" s="70"/>
      <c r="H2" s="70"/>
      <c r="I2" s="70"/>
      <c r="J2" s="71"/>
    </row>
    <row r="3" spans="1:10" ht="27" customHeight="1">
      <c r="A3" s="68"/>
      <c r="B3" s="69"/>
      <c r="C3" s="68"/>
      <c r="D3" s="69"/>
      <c r="E3" s="72" t="s">
        <v>4</v>
      </c>
      <c r="F3" s="73"/>
      <c r="G3" s="56" t="s">
        <v>5</v>
      </c>
      <c r="H3" s="57"/>
      <c r="I3" s="56" t="s">
        <v>6</v>
      </c>
      <c r="J3" s="57"/>
    </row>
    <row r="4" spans="1:10" ht="27" customHeight="1">
      <c r="A4" s="56" t="s">
        <v>7</v>
      </c>
      <c r="B4" s="57"/>
      <c r="C4" s="31">
        <v>110528</v>
      </c>
      <c r="D4" s="32"/>
      <c r="E4" s="4">
        <v>109780</v>
      </c>
      <c r="F4" s="5"/>
      <c r="G4" s="4">
        <v>117500</v>
      </c>
      <c r="H4" s="6"/>
      <c r="I4" s="7">
        <v>227280</v>
      </c>
      <c r="J4" s="8"/>
    </row>
    <row r="5" spans="1:10" ht="21" customHeight="1">
      <c r="A5" s="58" t="s">
        <v>8</v>
      </c>
      <c r="B5" s="59"/>
      <c r="C5" s="9">
        <v>973</v>
      </c>
      <c r="D5" s="10"/>
      <c r="E5" s="11">
        <v>921</v>
      </c>
      <c r="F5" s="10"/>
      <c r="G5" s="11">
        <v>560</v>
      </c>
      <c r="H5" s="12"/>
      <c r="I5" s="13">
        <v>1481</v>
      </c>
      <c r="J5" s="12"/>
    </row>
    <row r="6" spans="1:10" ht="21" customHeight="1">
      <c r="A6" s="60" t="s">
        <v>9</v>
      </c>
      <c r="B6" s="61"/>
      <c r="C6" s="9">
        <v>942</v>
      </c>
      <c r="D6" s="14"/>
      <c r="E6" s="11">
        <v>1103</v>
      </c>
      <c r="F6" s="14"/>
      <c r="G6" s="11">
        <v>933</v>
      </c>
      <c r="H6" s="15"/>
      <c r="I6" s="16">
        <v>2036</v>
      </c>
      <c r="J6" s="15"/>
    </row>
    <row r="7" spans="1:10" ht="21" customHeight="1">
      <c r="A7" s="62" t="s">
        <v>10</v>
      </c>
      <c r="B7" s="63"/>
      <c r="C7" s="27">
        <v>31</v>
      </c>
      <c r="D7" s="18"/>
      <c r="E7" s="27">
        <v>-182</v>
      </c>
      <c r="F7" s="18"/>
      <c r="G7" s="27">
        <v>-373</v>
      </c>
      <c r="H7" s="18"/>
      <c r="I7" s="11">
        <v>-555</v>
      </c>
      <c r="J7" s="19"/>
    </row>
    <row r="8" spans="1:10" ht="27" customHeight="1">
      <c r="A8" s="56" t="s">
        <v>11</v>
      </c>
      <c r="B8" s="57"/>
      <c r="C8" s="4">
        <v>110559</v>
      </c>
      <c r="D8" s="5"/>
      <c r="E8" s="4">
        <v>109598</v>
      </c>
      <c r="F8" s="5"/>
      <c r="G8" s="4">
        <v>117127</v>
      </c>
      <c r="H8" s="6"/>
      <c r="I8" s="7">
        <v>226725</v>
      </c>
      <c r="J8" s="6"/>
    </row>
    <row r="9" spans="1:10" ht="19.5" customHeight="1">
      <c r="A9" s="64" t="s">
        <v>37</v>
      </c>
      <c r="B9" s="33" t="s">
        <v>12</v>
      </c>
      <c r="C9" s="20">
        <v>27098</v>
      </c>
      <c r="D9" s="34"/>
      <c r="E9" s="20">
        <v>24475</v>
      </c>
      <c r="F9" s="21"/>
      <c r="G9" s="20">
        <v>25621</v>
      </c>
      <c r="H9" s="22"/>
      <c r="I9" s="28">
        <v>50096</v>
      </c>
      <c r="J9" s="22"/>
    </row>
    <row r="10" spans="1:10" ht="19.5" customHeight="1">
      <c r="A10" s="65"/>
      <c r="B10" s="29" t="s">
        <v>13</v>
      </c>
      <c r="C10" s="23">
        <v>4940</v>
      </c>
      <c r="D10" s="35"/>
      <c r="E10" s="23">
        <v>4947</v>
      </c>
      <c r="F10" s="24"/>
      <c r="G10" s="23">
        <v>5363</v>
      </c>
      <c r="H10" s="15"/>
      <c r="I10" s="16">
        <v>10310</v>
      </c>
      <c r="J10" s="15"/>
    </row>
    <row r="11" spans="1:10" ht="19.5" customHeight="1">
      <c r="A11" s="65"/>
      <c r="B11" s="29" t="s">
        <v>14</v>
      </c>
      <c r="C11" s="23">
        <v>2568</v>
      </c>
      <c r="D11" s="35"/>
      <c r="E11" s="23">
        <v>2215</v>
      </c>
      <c r="F11" s="24"/>
      <c r="G11" s="23">
        <v>2460</v>
      </c>
      <c r="H11" s="15"/>
      <c r="I11" s="16">
        <v>4675</v>
      </c>
      <c r="J11" s="15"/>
    </row>
    <row r="12" spans="1:10" ht="19.5" customHeight="1">
      <c r="A12" s="65"/>
      <c r="B12" s="29" t="s">
        <v>15</v>
      </c>
      <c r="C12" s="23">
        <v>7728</v>
      </c>
      <c r="D12" s="35"/>
      <c r="E12" s="23">
        <v>7472</v>
      </c>
      <c r="F12" s="24"/>
      <c r="G12" s="23">
        <v>8066</v>
      </c>
      <c r="H12" s="15"/>
      <c r="I12" s="16">
        <v>15538</v>
      </c>
      <c r="J12" s="15"/>
    </row>
    <row r="13" spans="1:10" ht="19.5" customHeight="1">
      <c r="A13" s="65"/>
      <c r="B13" s="29" t="s">
        <v>16</v>
      </c>
      <c r="C13" s="23">
        <v>21363</v>
      </c>
      <c r="D13" s="35"/>
      <c r="E13" s="23">
        <v>22992</v>
      </c>
      <c r="F13" s="24"/>
      <c r="G13" s="23">
        <v>24004</v>
      </c>
      <c r="H13" s="15"/>
      <c r="I13" s="16">
        <v>46996</v>
      </c>
      <c r="J13" s="15"/>
    </row>
    <row r="14" spans="1:10" ht="19.5" customHeight="1">
      <c r="A14" s="65"/>
      <c r="B14" s="29" t="s">
        <v>17</v>
      </c>
      <c r="C14" s="23">
        <v>3025</v>
      </c>
      <c r="D14" s="35"/>
      <c r="E14" s="23">
        <v>3028</v>
      </c>
      <c r="F14" s="24"/>
      <c r="G14" s="23">
        <v>3324</v>
      </c>
      <c r="H14" s="15"/>
      <c r="I14" s="16">
        <v>6352</v>
      </c>
      <c r="J14" s="15"/>
    </row>
    <row r="15" spans="1:10" ht="19.5" customHeight="1">
      <c r="A15" s="65"/>
      <c r="B15" s="29" t="s">
        <v>18</v>
      </c>
      <c r="C15" s="23">
        <v>3895</v>
      </c>
      <c r="D15" s="35"/>
      <c r="E15" s="23">
        <v>3604</v>
      </c>
      <c r="F15" s="24"/>
      <c r="G15" s="23">
        <v>3708</v>
      </c>
      <c r="H15" s="15"/>
      <c r="I15" s="16">
        <v>7312</v>
      </c>
      <c r="J15" s="15"/>
    </row>
    <row r="16" spans="1:10" ht="19.5" customHeight="1">
      <c r="A16" s="65"/>
      <c r="B16" s="29" t="s">
        <v>19</v>
      </c>
      <c r="C16" s="23">
        <v>1877</v>
      </c>
      <c r="D16" s="35"/>
      <c r="E16" s="23">
        <v>1915</v>
      </c>
      <c r="F16" s="24"/>
      <c r="G16" s="23">
        <v>2172</v>
      </c>
      <c r="H16" s="15"/>
      <c r="I16" s="16">
        <v>4087</v>
      </c>
      <c r="J16" s="15"/>
    </row>
    <row r="17" spans="1:10" ht="19.5" customHeight="1">
      <c r="A17" s="65"/>
      <c r="B17" s="29" t="s">
        <v>20</v>
      </c>
      <c r="C17" s="23">
        <v>14646</v>
      </c>
      <c r="D17" s="35"/>
      <c r="E17" s="23">
        <v>16132</v>
      </c>
      <c r="F17" s="24"/>
      <c r="G17" s="23">
        <v>17598</v>
      </c>
      <c r="H17" s="15"/>
      <c r="I17" s="16">
        <v>33730</v>
      </c>
      <c r="J17" s="15"/>
    </row>
    <row r="18" spans="1:10" ht="19.5" customHeight="1">
      <c r="A18" s="65"/>
      <c r="B18" s="29" t="s">
        <v>21</v>
      </c>
      <c r="C18" s="23">
        <v>2021</v>
      </c>
      <c r="D18" s="35"/>
      <c r="E18" s="23">
        <v>2434</v>
      </c>
      <c r="F18" s="15"/>
      <c r="G18" s="23">
        <v>2421</v>
      </c>
      <c r="H18" s="19"/>
      <c r="I18" s="16">
        <v>4855</v>
      </c>
      <c r="J18" s="19"/>
    </row>
    <row r="19" spans="1:10" ht="19.5" customHeight="1">
      <c r="A19" s="65"/>
      <c r="B19" s="29" t="s">
        <v>22</v>
      </c>
      <c r="C19" s="23">
        <v>757</v>
      </c>
      <c r="D19" s="35"/>
      <c r="E19" s="23">
        <v>694</v>
      </c>
      <c r="F19" s="15"/>
      <c r="G19" s="23">
        <v>745</v>
      </c>
      <c r="H19" s="19"/>
      <c r="I19" s="16">
        <v>1439</v>
      </c>
      <c r="J19" s="19"/>
    </row>
    <row r="20" spans="1:10" ht="19.5" customHeight="1">
      <c r="A20" s="65"/>
      <c r="B20" s="29" t="s">
        <v>23</v>
      </c>
      <c r="C20" s="23">
        <v>3911</v>
      </c>
      <c r="D20" s="35"/>
      <c r="E20" s="23">
        <v>4128</v>
      </c>
      <c r="F20" s="15"/>
      <c r="G20" s="23">
        <v>4322</v>
      </c>
      <c r="H20" s="19"/>
      <c r="I20" s="16">
        <v>8450</v>
      </c>
      <c r="J20" s="19"/>
    </row>
    <row r="21" spans="1:10" ht="19.5" customHeight="1">
      <c r="A21" s="65"/>
      <c r="B21" s="29" t="s">
        <v>24</v>
      </c>
      <c r="C21" s="23">
        <v>5857</v>
      </c>
      <c r="D21" s="35"/>
      <c r="E21" s="23">
        <v>5612</v>
      </c>
      <c r="F21" s="15"/>
      <c r="G21" s="23">
        <v>6177</v>
      </c>
      <c r="H21" s="19"/>
      <c r="I21" s="16">
        <v>11789</v>
      </c>
      <c r="J21" s="19"/>
    </row>
    <row r="22" spans="1:10" ht="19.5" customHeight="1">
      <c r="A22" s="65"/>
      <c r="B22" s="29" t="s">
        <v>25</v>
      </c>
      <c r="C22" s="23">
        <v>2933</v>
      </c>
      <c r="D22" s="35"/>
      <c r="E22" s="23">
        <v>2533</v>
      </c>
      <c r="F22" s="15"/>
      <c r="G22" s="23">
        <v>2813</v>
      </c>
      <c r="H22" s="19"/>
      <c r="I22" s="16">
        <v>5346</v>
      </c>
      <c r="J22" s="19"/>
    </row>
    <row r="23" spans="1:10" ht="19.5" customHeight="1">
      <c r="A23" s="65"/>
      <c r="B23" s="29" t="s">
        <v>26</v>
      </c>
      <c r="C23" s="23">
        <v>960</v>
      </c>
      <c r="D23" s="35"/>
      <c r="E23" s="23">
        <v>772</v>
      </c>
      <c r="F23" s="15"/>
      <c r="G23" s="23">
        <v>915</v>
      </c>
      <c r="H23" s="19"/>
      <c r="I23" s="16">
        <v>1687</v>
      </c>
      <c r="J23" s="19"/>
    </row>
    <row r="24" spans="1:10" ht="19.5" customHeight="1">
      <c r="A24" s="65"/>
      <c r="B24" s="29" t="s">
        <v>27</v>
      </c>
      <c r="C24" s="23">
        <v>5008</v>
      </c>
      <c r="D24" s="35"/>
      <c r="E24" s="23">
        <v>5165</v>
      </c>
      <c r="F24" s="15"/>
      <c r="G24" s="23">
        <v>5677</v>
      </c>
      <c r="H24" s="19"/>
      <c r="I24" s="16">
        <v>10842</v>
      </c>
      <c r="J24" s="19"/>
    </row>
    <row r="25" spans="1:10" ht="19.5" customHeight="1">
      <c r="A25" s="65"/>
      <c r="B25" s="29" t="s">
        <v>28</v>
      </c>
      <c r="C25" s="23">
        <v>908</v>
      </c>
      <c r="D25" s="35"/>
      <c r="E25" s="23">
        <v>651</v>
      </c>
      <c r="F25" s="15"/>
      <c r="G25" s="23">
        <v>743</v>
      </c>
      <c r="H25" s="19"/>
      <c r="I25" s="16">
        <v>1394</v>
      </c>
      <c r="J25" s="19"/>
    </row>
    <row r="26" spans="1:10" ht="19.5" customHeight="1">
      <c r="A26" s="66"/>
      <c r="B26" s="17" t="s">
        <v>38</v>
      </c>
      <c r="C26" s="36">
        <v>1064</v>
      </c>
      <c r="D26" s="37"/>
      <c r="E26" s="36">
        <v>829</v>
      </c>
      <c r="F26" s="30"/>
      <c r="G26" s="23">
        <v>998</v>
      </c>
      <c r="H26" s="19"/>
      <c r="I26" s="16">
        <v>1827</v>
      </c>
      <c r="J26" s="19"/>
    </row>
    <row r="27" spans="1:10" ht="27" customHeight="1">
      <c r="A27" s="43" t="s">
        <v>29</v>
      </c>
      <c r="B27" s="46" t="s">
        <v>39</v>
      </c>
      <c r="C27" s="47"/>
      <c r="D27" s="48"/>
      <c r="E27" s="49" t="s">
        <v>4</v>
      </c>
      <c r="F27" s="50"/>
      <c r="G27" s="51" t="s">
        <v>5</v>
      </c>
      <c r="H27" s="52"/>
      <c r="I27" s="51" t="s">
        <v>6</v>
      </c>
      <c r="J27" s="52"/>
    </row>
    <row r="28" spans="1:10" ht="27" customHeight="1">
      <c r="A28" s="44"/>
      <c r="B28" s="53" t="s">
        <v>30</v>
      </c>
      <c r="C28" s="39" t="s">
        <v>31</v>
      </c>
      <c r="D28" s="40"/>
      <c r="E28" s="26">
        <v>855</v>
      </c>
      <c r="F28" s="8"/>
      <c r="G28" s="26">
        <v>496</v>
      </c>
      <c r="H28" s="6"/>
      <c r="I28" s="7">
        <v>1351</v>
      </c>
      <c r="J28" s="6"/>
    </row>
    <row r="29" spans="1:10" ht="27" customHeight="1">
      <c r="A29" s="44"/>
      <c r="B29" s="54"/>
      <c r="C29" s="39" t="s">
        <v>32</v>
      </c>
      <c r="D29" s="40"/>
      <c r="E29" s="26">
        <v>62</v>
      </c>
      <c r="F29" s="8"/>
      <c r="G29" s="26">
        <v>63</v>
      </c>
      <c r="H29" s="6"/>
      <c r="I29" s="7">
        <v>125</v>
      </c>
      <c r="J29" s="6"/>
    </row>
    <row r="30" spans="1:10" ht="27" customHeight="1">
      <c r="A30" s="44"/>
      <c r="B30" s="55"/>
      <c r="C30" s="39" t="s">
        <v>33</v>
      </c>
      <c r="D30" s="40"/>
      <c r="E30" s="26">
        <v>4</v>
      </c>
      <c r="F30" s="8"/>
      <c r="G30" s="26">
        <v>1</v>
      </c>
      <c r="H30" s="6"/>
      <c r="I30" s="7">
        <v>5</v>
      </c>
      <c r="J30" s="6"/>
    </row>
    <row r="31" spans="1:10" ht="27" customHeight="1">
      <c r="A31" s="44"/>
      <c r="B31" s="53" t="s">
        <v>34</v>
      </c>
      <c r="C31" s="39" t="s">
        <v>35</v>
      </c>
      <c r="D31" s="40"/>
      <c r="E31" s="26">
        <v>952</v>
      </c>
      <c r="F31" s="5"/>
      <c r="G31" s="4">
        <v>765</v>
      </c>
      <c r="H31" s="6"/>
      <c r="I31" s="7">
        <v>1717</v>
      </c>
      <c r="J31" s="6"/>
    </row>
    <row r="32" spans="1:10" ht="27" customHeight="1">
      <c r="A32" s="44"/>
      <c r="B32" s="54"/>
      <c r="C32" s="39" t="s">
        <v>36</v>
      </c>
      <c r="D32" s="40"/>
      <c r="E32" s="26">
        <v>146</v>
      </c>
      <c r="F32" s="8"/>
      <c r="G32" s="26">
        <v>149</v>
      </c>
      <c r="H32" s="6"/>
      <c r="I32" s="7">
        <v>295</v>
      </c>
      <c r="J32" s="6"/>
    </row>
    <row r="33" spans="1:11" ht="27" customHeight="1">
      <c r="A33" s="45"/>
      <c r="B33" s="55"/>
      <c r="C33" s="39" t="s">
        <v>33</v>
      </c>
      <c r="D33" s="40"/>
      <c r="E33" s="26">
        <v>5</v>
      </c>
      <c r="F33" s="8"/>
      <c r="G33" s="26">
        <v>19</v>
      </c>
      <c r="H33" s="6"/>
      <c r="I33" s="7">
        <v>24</v>
      </c>
      <c r="J33" s="6"/>
      <c r="K33" s="25"/>
    </row>
    <row r="34" spans="1:11" ht="33.75" customHeight="1">
      <c r="A34" s="41" t="s">
        <v>68</v>
      </c>
      <c r="B34" s="42"/>
      <c r="C34" s="42"/>
      <c r="D34" s="42"/>
      <c r="E34" s="42"/>
      <c r="F34" s="42"/>
      <c r="G34" s="42"/>
      <c r="H34" s="42"/>
      <c r="I34" s="42"/>
      <c r="J34" s="42"/>
      <c r="K34" s="38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4" dxfId="54" stopIfTrue="1">
      <formula>IF(C8=SUM(C9:C26),0,1)</formula>
    </cfRule>
  </conditionalFormatting>
  <conditionalFormatting sqref="E8">
    <cfRule type="expression" priority="3" dxfId="54" stopIfTrue="1">
      <formula>IF(E8=SUM(E9:E26),0,1)</formula>
    </cfRule>
  </conditionalFormatting>
  <conditionalFormatting sqref="G8">
    <cfRule type="expression" priority="2" dxfId="54" stopIfTrue="1">
      <formula>IF(G8=SUM(G9:G26),0,1)</formula>
    </cfRule>
  </conditionalFormatting>
  <conditionalFormatting sqref="I8">
    <cfRule type="expression" priority="1" dxfId="5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&amp;18【３月分】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zoomScale="112" zoomScaleNormal="112" zoomScalePageLayoutView="0" workbookViewId="0" topLeftCell="A1">
      <selection activeCell="I9" sqref="I9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7" customHeight="1">
      <c r="A1" s="1" t="s">
        <v>63</v>
      </c>
      <c r="J1" s="3" t="s">
        <v>0</v>
      </c>
    </row>
    <row r="2" spans="1:10" ht="27" customHeight="1">
      <c r="A2" s="46" t="s">
        <v>1</v>
      </c>
      <c r="B2" s="67"/>
      <c r="C2" s="46" t="s">
        <v>2</v>
      </c>
      <c r="D2" s="67"/>
      <c r="E2" s="56" t="s">
        <v>3</v>
      </c>
      <c r="F2" s="70"/>
      <c r="G2" s="70"/>
      <c r="H2" s="70"/>
      <c r="I2" s="70"/>
      <c r="J2" s="71"/>
    </row>
    <row r="3" spans="1:10" ht="27" customHeight="1">
      <c r="A3" s="68"/>
      <c r="B3" s="69"/>
      <c r="C3" s="68"/>
      <c r="D3" s="69"/>
      <c r="E3" s="72" t="s">
        <v>4</v>
      </c>
      <c r="F3" s="73"/>
      <c r="G3" s="56" t="s">
        <v>5</v>
      </c>
      <c r="H3" s="57"/>
      <c r="I3" s="56" t="s">
        <v>6</v>
      </c>
      <c r="J3" s="57"/>
    </row>
    <row r="4" spans="1:10" ht="27" customHeight="1">
      <c r="A4" s="56" t="s">
        <v>66</v>
      </c>
      <c r="B4" s="57"/>
      <c r="C4" s="31">
        <v>111399</v>
      </c>
      <c r="D4" s="32"/>
      <c r="E4" s="4">
        <v>111092</v>
      </c>
      <c r="F4" s="5"/>
      <c r="G4" s="4">
        <v>118776</v>
      </c>
      <c r="H4" s="6"/>
      <c r="I4" s="7">
        <v>229868</v>
      </c>
      <c r="J4" s="8"/>
    </row>
    <row r="5" spans="1:10" ht="21" customHeight="1">
      <c r="A5" s="58" t="s">
        <v>64</v>
      </c>
      <c r="B5" s="59"/>
      <c r="C5" s="9">
        <f>'平成29年4月'!C5+'平成29年5月 '!C5+'平成29年６月'!C5+'平成29年７月'!C5+'平成29年8月 '!C5+'平成29年9月  '!C5+'平成29年10月  '!C5+'平成29年11月 '!C5+'平成29年12月'!C5+'平成30年1月 '!C5+'平成30年2月 '!C5+'平成30年3月'!C5</f>
        <v>5679</v>
      </c>
      <c r="D5" s="10"/>
      <c r="E5" s="11">
        <f>'平成29年4月'!E5+'平成29年5月 '!E5+'平成29年６月'!E5+'平成29年７月'!E5+'平成29年8月 '!E5+'平成29年9月  '!E5+'平成29年10月  '!E5+'平成29年11月 '!E5+'平成29年12月'!E5+'平成30年1月 '!E5+'平成30年2月 '!E5+'平成30年3月'!E5</f>
        <v>5022</v>
      </c>
      <c r="F5" s="10"/>
      <c r="G5" s="11">
        <f>'平成29年4月'!G5+'平成29年5月 '!G5+'平成29年６月'!G5+'平成29年７月'!G5+'平成29年8月 '!G5+'平成29年9月  '!G5+'平成29年10月  '!G5+'平成29年11月 '!G5+'平成29年12月'!G5+'平成30年1月 '!G5+'平成30年2月 '!G5+'平成30年3月'!G5</f>
        <v>3417</v>
      </c>
      <c r="H5" s="12"/>
      <c r="I5" s="13">
        <f>'平成29年4月'!I5+'平成29年5月 '!I5+'平成29年６月'!I5+'平成29年７月'!I5+'平成29年8月 '!I5+'平成29年9月  '!I5+'平成29年10月  '!I5+'平成29年11月 '!I5+'平成29年12月'!I5+'平成30年1月 '!I5+'平成30年2月 '!I5+'平成30年3月'!I5</f>
        <v>8439</v>
      </c>
      <c r="J5" s="12"/>
    </row>
    <row r="6" spans="1:10" ht="21" customHeight="1">
      <c r="A6" s="60" t="s">
        <v>65</v>
      </c>
      <c r="B6" s="61"/>
      <c r="C6" s="9">
        <f>'平成29年4月'!C6+'平成29年5月 '!C6+'平成29年６月'!C6+'平成29年７月'!C6+'平成29年8月 '!C6+'平成29年9月  '!C6+'平成29年10月  '!C6+'平成29年11月 '!C6+'平成29年12月'!C6+'平成30年1月 '!C6+'平成30年2月 '!C6+'平成30年3月'!C6</f>
        <v>6519</v>
      </c>
      <c r="D6" s="14"/>
      <c r="E6" s="11">
        <f>'平成29年4月'!E6+'平成29年5月 '!E6+'平成29年６月'!E6+'平成29年７月'!E6+'平成29年8月 '!E6+'平成29年9月  '!E6+'平成29年10月  '!E6+'平成29年11月 '!E6+'平成29年12月'!E6+'平成30年1月 '!E6+'平成30年2月 '!E6+'平成30年3月'!E6</f>
        <v>6516</v>
      </c>
      <c r="F6" s="14"/>
      <c r="G6" s="11">
        <f>'平成29年4月'!G6+'平成29年5月 '!G6+'平成29年６月'!G6+'平成29年７月'!G6+'平成29年8月 '!G6+'平成29年9月  '!G6+'平成29年10月  '!G6+'平成29年11月 '!G6+'平成29年12月'!G6+'平成30年1月 '!G6+'平成30年2月 '!G6+'平成30年3月'!G6</f>
        <v>5066</v>
      </c>
      <c r="H6" s="15"/>
      <c r="I6" s="16">
        <f>'平成29年4月'!I6+'平成29年5月 '!I6+'平成29年６月'!I6+'平成29年７月'!I6+'平成29年8月 '!I6+'平成29年9月  '!I6+'平成29年10月  '!I6+'平成29年11月 '!I6+'平成29年12月'!I6+'平成30年1月 '!I6+'平成30年2月 '!I6+'平成30年3月'!I6</f>
        <v>11582</v>
      </c>
      <c r="J6" s="15"/>
    </row>
    <row r="7" spans="1:10" ht="21" customHeight="1">
      <c r="A7" s="62" t="s">
        <v>10</v>
      </c>
      <c r="B7" s="63"/>
      <c r="C7" s="27">
        <f>C5-C6</f>
        <v>-840</v>
      </c>
      <c r="D7" s="18"/>
      <c r="E7" s="27">
        <f>E5-E6</f>
        <v>-1494</v>
      </c>
      <c r="F7" s="18"/>
      <c r="G7" s="27">
        <f>G5-G6</f>
        <v>-1649</v>
      </c>
      <c r="H7" s="18"/>
      <c r="I7" s="11">
        <f>I5-I6</f>
        <v>-3143</v>
      </c>
      <c r="J7" s="19"/>
    </row>
    <row r="8" spans="1:10" ht="27" customHeight="1">
      <c r="A8" s="56" t="s">
        <v>67</v>
      </c>
      <c r="B8" s="57"/>
      <c r="C8" s="4">
        <f>C4+C7</f>
        <v>110559</v>
      </c>
      <c r="D8" s="5"/>
      <c r="E8" s="4">
        <f>E4+E7</f>
        <v>109598</v>
      </c>
      <c r="F8" s="5"/>
      <c r="G8" s="4">
        <f>G4+G7</f>
        <v>117127</v>
      </c>
      <c r="H8" s="6"/>
      <c r="I8" s="7">
        <f>I4+I7</f>
        <v>226725</v>
      </c>
      <c r="J8" s="6"/>
    </row>
    <row r="9" spans="1:10" ht="19.5" customHeight="1">
      <c r="A9" s="64" t="s">
        <v>37</v>
      </c>
      <c r="B9" s="33" t="s">
        <v>12</v>
      </c>
      <c r="C9" s="20">
        <f>'平成30年3月'!C9</f>
        <v>27098</v>
      </c>
      <c r="D9" s="34"/>
      <c r="E9" s="20">
        <f>'平成30年3月'!E9</f>
        <v>24475</v>
      </c>
      <c r="F9" s="21"/>
      <c r="G9" s="20">
        <f>'平成30年3月'!G9</f>
        <v>25621</v>
      </c>
      <c r="H9" s="22"/>
      <c r="I9" s="28">
        <f>'平成30年3月'!I9</f>
        <v>50096</v>
      </c>
      <c r="J9" s="22"/>
    </row>
    <row r="10" spans="1:10" ht="19.5" customHeight="1">
      <c r="A10" s="65"/>
      <c r="B10" s="29" t="s">
        <v>13</v>
      </c>
      <c r="C10" s="23">
        <f>'平成30年3月'!C10</f>
        <v>4940</v>
      </c>
      <c r="D10" s="35"/>
      <c r="E10" s="23">
        <f>'平成30年3月'!E10</f>
        <v>4947</v>
      </c>
      <c r="F10" s="24"/>
      <c r="G10" s="23">
        <f>'平成30年3月'!G10</f>
        <v>5363</v>
      </c>
      <c r="H10" s="15"/>
      <c r="I10" s="16">
        <f>'平成30年3月'!I10</f>
        <v>10310</v>
      </c>
      <c r="J10" s="15"/>
    </row>
    <row r="11" spans="1:10" ht="19.5" customHeight="1">
      <c r="A11" s="65"/>
      <c r="B11" s="29" t="s">
        <v>14</v>
      </c>
      <c r="C11" s="23">
        <f>'平成30年3月'!C11</f>
        <v>2568</v>
      </c>
      <c r="D11" s="35"/>
      <c r="E11" s="23">
        <f>'平成30年3月'!E11</f>
        <v>2215</v>
      </c>
      <c r="F11" s="24"/>
      <c r="G11" s="23">
        <f>'平成30年3月'!G11</f>
        <v>2460</v>
      </c>
      <c r="H11" s="15"/>
      <c r="I11" s="16">
        <f>'平成30年3月'!I11</f>
        <v>4675</v>
      </c>
      <c r="J11" s="15"/>
    </row>
    <row r="12" spans="1:10" ht="19.5" customHeight="1">
      <c r="A12" s="65"/>
      <c r="B12" s="29" t="s">
        <v>15</v>
      </c>
      <c r="C12" s="23">
        <f>'平成30年3月'!C12</f>
        <v>7728</v>
      </c>
      <c r="D12" s="35"/>
      <c r="E12" s="23">
        <f>'平成30年3月'!E12</f>
        <v>7472</v>
      </c>
      <c r="F12" s="24"/>
      <c r="G12" s="23">
        <f>'平成30年3月'!G12</f>
        <v>8066</v>
      </c>
      <c r="H12" s="15"/>
      <c r="I12" s="16">
        <f>'平成30年3月'!I12</f>
        <v>15538</v>
      </c>
      <c r="J12" s="15"/>
    </row>
    <row r="13" spans="1:10" ht="19.5" customHeight="1">
      <c r="A13" s="65"/>
      <c r="B13" s="29" t="s">
        <v>16</v>
      </c>
      <c r="C13" s="23">
        <f>'平成30年3月'!C13</f>
        <v>21363</v>
      </c>
      <c r="D13" s="35"/>
      <c r="E13" s="23">
        <f>'平成30年3月'!E13</f>
        <v>22992</v>
      </c>
      <c r="F13" s="24"/>
      <c r="G13" s="23">
        <f>'平成30年3月'!G13</f>
        <v>24004</v>
      </c>
      <c r="H13" s="15"/>
      <c r="I13" s="16">
        <f>'平成30年3月'!I13</f>
        <v>46996</v>
      </c>
      <c r="J13" s="15"/>
    </row>
    <row r="14" spans="1:10" ht="19.5" customHeight="1">
      <c r="A14" s="65"/>
      <c r="B14" s="29" t="s">
        <v>17</v>
      </c>
      <c r="C14" s="23">
        <f>'平成30年3月'!C14</f>
        <v>3025</v>
      </c>
      <c r="D14" s="35"/>
      <c r="E14" s="23">
        <f>'平成30年3月'!E14</f>
        <v>3028</v>
      </c>
      <c r="F14" s="24"/>
      <c r="G14" s="23">
        <f>'平成30年3月'!G14</f>
        <v>3324</v>
      </c>
      <c r="H14" s="15"/>
      <c r="I14" s="16">
        <f>'平成30年3月'!I14</f>
        <v>6352</v>
      </c>
      <c r="J14" s="15"/>
    </row>
    <row r="15" spans="1:10" ht="19.5" customHeight="1">
      <c r="A15" s="65"/>
      <c r="B15" s="29" t="s">
        <v>18</v>
      </c>
      <c r="C15" s="23">
        <f>'平成30年3月'!C15</f>
        <v>3895</v>
      </c>
      <c r="D15" s="35"/>
      <c r="E15" s="23">
        <f>'平成30年3月'!E15</f>
        <v>3604</v>
      </c>
      <c r="F15" s="24"/>
      <c r="G15" s="23">
        <f>'平成30年3月'!G15</f>
        <v>3708</v>
      </c>
      <c r="H15" s="15"/>
      <c r="I15" s="16">
        <f>'平成30年3月'!I15</f>
        <v>7312</v>
      </c>
      <c r="J15" s="15"/>
    </row>
    <row r="16" spans="1:10" ht="19.5" customHeight="1">
      <c r="A16" s="65"/>
      <c r="B16" s="29" t="s">
        <v>19</v>
      </c>
      <c r="C16" s="23">
        <f>'平成30年3月'!C16</f>
        <v>1877</v>
      </c>
      <c r="D16" s="35"/>
      <c r="E16" s="23">
        <f>'平成30年3月'!E16</f>
        <v>1915</v>
      </c>
      <c r="F16" s="24"/>
      <c r="G16" s="23">
        <f>'平成30年3月'!G16</f>
        <v>2172</v>
      </c>
      <c r="H16" s="15"/>
      <c r="I16" s="16">
        <f>'平成30年3月'!I16</f>
        <v>4087</v>
      </c>
      <c r="J16" s="15"/>
    </row>
    <row r="17" spans="1:10" ht="19.5" customHeight="1">
      <c r="A17" s="65"/>
      <c r="B17" s="29" t="s">
        <v>20</v>
      </c>
      <c r="C17" s="23">
        <f>'平成30年3月'!C17</f>
        <v>14646</v>
      </c>
      <c r="D17" s="35"/>
      <c r="E17" s="23">
        <f>'平成30年3月'!E17</f>
        <v>16132</v>
      </c>
      <c r="F17" s="24"/>
      <c r="G17" s="23">
        <f>'平成30年3月'!G17</f>
        <v>17598</v>
      </c>
      <c r="H17" s="15"/>
      <c r="I17" s="16">
        <f>'平成30年3月'!I17</f>
        <v>33730</v>
      </c>
      <c r="J17" s="15"/>
    </row>
    <row r="18" spans="1:10" ht="19.5" customHeight="1">
      <c r="A18" s="65"/>
      <c r="B18" s="29" t="s">
        <v>21</v>
      </c>
      <c r="C18" s="23">
        <f>'平成30年3月'!C18</f>
        <v>2021</v>
      </c>
      <c r="D18" s="35"/>
      <c r="E18" s="23">
        <f>'平成30年3月'!E18</f>
        <v>2434</v>
      </c>
      <c r="F18" s="15"/>
      <c r="G18" s="23">
        <f>'平成30年3月'!G18</f>
        <v>2421</v>
      </c>
      <c r="H18" s="19"/>
      <c r="I18" s="16">
        <f>'平成30年3月'!I18</f>
        <v>4855</v>
      </c>
      <c r="J18" s="19"/>
    </row>
    <row r="19" spans="1:10" ht="19.5" customHeight="1">
      <c r="A19" s="65"/>
      <c r="B19" s="29" t="s">
        <v>22</v>
      </c>
      <c r="C19" s="23">
        <f>'平成30年3月'!C19</f>
        <v>757</v>
      </c>
      <c r="D19" s="35"/>
      <c r="E19" s="23">
        <f>'平成30年3月'!E19</f>
        <v>694</v>
      </c>
      <c r="F19" s="15"/>
      <c r="G19" s="23">
        <f>'平成30年3月'!G19</f>
        <v>745</v>
      </c>
      <c r="H19" s="19"/>
      <c r="I19" s="16">
        <f>'平成30年3月'!I19</f>
        <v>1439</v>
      </c>
      <c r="J19" s="19"/>
    </row>
    <row r="20" spans="1:10" ht="19.5" customHeight="1">
      <c r="A20" s="65"/>
      <c r="B20" s="29" t="s">
        <v>23</v>
      </c>
      <c r="C20" s="23">
        <f>'平成30年3月'!C20</f>
        <v>3911</v>
      </c>
      <c r="D20" s="35"/>
      <c r="E20" s="23">
        <f>'平成30年3月'!E20</f>
        <v>4128</v>
      </c>
      <c r="F20" s="15"/>
      <c r="G20" s="23">
        <f>'平成30年3月'!G20</f>
        <v>4322</v>
      </c>
      <c r="H20" s="19"/>
      <c r="I20" s="16">
        <f>'平成30年3月'!I20</f>
        <v>8450</v>
      </c>
      <c r="J20" s="19"/>
    </row>
    <row r="21" spans="1:10" ht="19.5" customHeight="1">
      <c r="A21" s="65"/>
      <c r="B21" s="29" t="s">
        <v>24</v>
      </c>
      <c r="C21" s="23">
        <f>'平成30年3月'!C21</f>
        <v>5857</v>
      </c>
      <c r="D21" s="35"/>
      <c r="E21" s="23">
        <f>'平成30年3月'!E21</f>
        <v>5612</v>
      </c>
      <c r="F21" s="15"/>
      <c r="G21" s="23">
        <f>'平成30年3月'!G21</f>
        <v>6177</v>
      </c>
      <c r="H21" s="19"/>
      <c r="I21" s="16">
        <f>'平成30年3月'!I21</f>
        <v>11789</v>
      </c>
      <c r="J21" s="19"/>
    </row>
    <row r="22" spans="1:10" ht="19.5" customHeight="1">
      <c r="A22" s="65"/>
      <c r="B22" s="29" t="s">
        <v>25</v>
      </c>
      <c r="C22" s="23">
        <f>'平成30年3月'!C22</f>
        <v>2933</v>
      </c>
      <c r="D22" s="35"/>
      <c r="E22" s="23">
        <f>'平成30年3月'!E22</f>
        <v>2533</v>
      </c>
      <c r="F22" s="15"/>
      <c r="G22" s="23">
        <f>'平成30年3月'!G22</f>
        <v>2813</v>
      </c>
      <c r="H22" s="19"/>
      <c r="I22" s="16">
        <f>'平成30年3月'!I22</f>
        <v>5346</v>
      </c>
      <c r="J22" s="19"/>
    </row>
    <row r="23" spans="1:10" ht="19.5" customHeight="1">
      <c r="A23" s="65"/>
      <c r="B23" s="29" t="s">
        <v>26</v>
      </c>
      <c r="C23" s="23">
        <f>'平成30年3月'!C23</f>
        <v>960</v>
      </c>
      <c r="D23" s="35"/>
      <c r="E23" s="23">
        <f>'平成30年3月'!E23</f>
        <v>772</v>
      </c>
      <c r="F23" s="15"/>
      <c r="G23" s="23">
        <f>'平成30年3月'!G23</f>
        <v>915</v>
      </c>
      <c r="H23" s="19"/>
      <c r="I23" s="16">
        <f>'平成30年3月'!I23</f>
        <v>1687</v>
      </c>
      <c r="J23" s="19"/>
    </row>
    <row r="24" spans="1:10" ht="19.5" customHeight="1">
      <c r="A24" s="65"/>
      <c r="B24" s="29" t="s">
        <v>27</v>
      </c>
      <c r="C24" s="23">
        <f>'平成30年3月'!C24</f>
        <v>5008</v>
      </c>
      <c r="D24" s="35"/>
      <c r="E24" s="23">
        <f>'平成30年3月'!E24</f>
        <v>5165</v>
      </c>
      <c r="F24" s="15"/>
      <c r="G24" s="23">
        <f>'平成30年3月'!G24</f>
        <v>5677</v>
      </c>
      <c r="H24" s="19"/>
      <c r="I24" s="16">
        <f>'平成30年3月'!I24</f>
        <v>10842</v>
      </c>
      <c r="J24" s="19"/>
    </row>
    <row r="25" spans="1:10" ht="19.5" customHeight="1">
      <c r="A25" s="65"/>
      <c r="B25" s="29" t="s">
        <v>28</v>
      </c>
      <c r="C25" s="23">
        <f>'平成30年3月'!C25</f>
        <v>908</v>
      </c>
      <c r="D25" s="35"/>
      <c r="E25" s="23">
        <f>'平成30年3月'!E25</f>
        <v>651</v>
      </c>
      <c r="F25" s="15"/>
      <c r="G25" s="23">
        <f>'平成30年3月'!G25</f>
        <v>743</v>
      </c>
      <c r="H25" s="19"/>
      <c r="I25" s="16">
        <f>'平成30年3月'!I25</f>
        <v>1394</v>
      </c>
      <c r="J25" s="19"/>
    </row>
    <row r="26" spans="1:10" ht="19.5" customHeight="1">
      <c r="A26" s="66"/>
      <c r="B26" s="17" t="s">
        <v>38</v>
      </c>
      <c r="C26" s="36">
        <f>'平成30年3月'!C26</f>
        <v>1064</v>
      </c>
      <c r="D26" s="37"/>
      <c r="E26" s="36">
        <f>'平成30年3月'!E26</f>
        <v>829</v>
      </c>
      <c r="F26" s="30"/>
      <c r="G26" s="23">
        <f>'平成30年3月'!G26</f>
        <v>998</v>
      </c>
      <c r="H26" s="19"/>
      <c r="I26" s="16">
        <f>'平成30年3月'!I26</f>
        <v>1827</v>
      </c>
      <c r="J26" s="19"/>
    </row>
    <row r="27" spans="1:10" ht="27" customHeight="1">
      <c r="A27" s="43" t="s">
        <v>29</v>
      </c>
      <c r="B27" s="46" t="s">
        <v>39</v>
      </c>
      <c r="C27" s="47"/>
      <c r="D27" s="48"/>
      <c r="E27" s="49" t="s">
        <v>4</v>
      </c>
      <c r="F27" s="50"/>
      <c r="G27" s="51" t="s">
        <v>5</v>
      </c>
      <c r="H27" s="52"/>
      <c r="I27" s="51" t="s">
        <v>6</v>
      </c>
      <c r="J27" s="52"/>
    </row>
    <row r="28" spans="1:10" ht="27" customHeight="1">
      <c r="A28" s="44"/>
      <c r="B28" s="53" t="s">
        <v>30</v>
      </c>
      <c r="C28" s="39" t="s">
        <v>31</v>
      </c>
      <c r="D28" s="40"/>
      <c r="E28" s="26">
        <f>'平成29年4月'!E28+'平成29年5月 '!E28+'平成29年６月'!E28+'平成29年７月'!E28+'平成29年8月 '!E28+'平成29年9月  '!E28+'平成29年10月  '!E28+'平成29年11月 '!E28+'平成29年12月'!E28+'平成30年1月 '!E28+'平成30年2月 '!E28+'平成30年3月'!E28</f>
        <v>4259</v>
      </c>
      <c r="F28" s="8"/>
      <c r="G28" s="26">
        <f>'平成29年4月'!G28+'平成29年5月 '!G28+'平成29年６月'!G28+'平成29年７月'!G28+'平成29年8月 '!G28+'平成29年9月  '!G28+'平成29年10月  '!G28+'平成29年11月 '!G28+'平成29年12月'!G28+'平成30年1月 '!G28+'平成30年2月 '!G28+'平成30年3月'!G28</f>
        <v>2672</v>
      </c>
      <c r="H28" s="6"/>
      <c r="I28" s="7">
        <f>'平成29年4月'!I28+'平成29年5月 '!I28+'平成29年６月'!I28+'平成29年７月'!I28+'平成29年8月 '!I28+'平成29年9月  '!I28+'平成29年10月  '!I28+'平成29年11月 '!I28+'平成29年12月'!I28+'平成30年1月 '!I28+'平成30年2月 '!I28+'平成30年3月'!I28</f>
        <v>6931</v>
      </c>
      <c r="J28" s="6"/>
    </row>
    <row r="29" spans="1:10" ht="27" customHeight="1">
      <c r="A29" s="44"/>
      <c r="B29" s="54"/>
      <c r="C29" s="39" t="s">
        <v>32</v>
      </c>
      <c r="D29" s="40"/>
      <c r="E29" s="26">
        <f>'平成29年4月'!E29+'平成29年5月 '!E29+'平成29年６月'!E29+'平成29年７月'!E29+'平成29年8月 '!E29+'平成29年9月  '!E29+'平成29年10月  '!E29+'平成29年11月 '!E29+'平成29年12月'!E29+'平成30年1月 '!E29+'平成30年2月 '!E29+'平成30年3月'!E29</f>
        <v>718</v>
      </c>
      <c r="F29" s="8"/>
      <c r="G29" s="26">
        <f>'平成29年4月'!G29+'平成29年5月 '!G29+'平成29年６月'!G29+'平成29年７月'!G29+'平成29年8月 '!G29+'平成29年9月  '!G29+'平成29年10月  '!G29+'平成29年11月 '!G29+'平成29年12月'!G29+'平成30年1月 '!G29+'平成30年2月 '!G29+'平成30年3月'!G29</f>
        <v>728</v>
      </c>
      <c r="H29" s="6"/>
      <c r="I29" s="7">
        <f>'平成29年4月'!I29+'平成29年5月 '!I29+'平成29年６月'!I29+'平成29年７月'!I29+'平成29年8月 '!I29+'平成29年9月  '!I29+'平成29年10月  '!I29+'平成29年11月 '!I29+'平成29年12月'!I29+'平成30年1月 '!I29+'平成30年2月 '!I29+'平成30年3月'!I29</f>
        <v>1446</v>
      </c>
      <c r="J29" s="6"/>
    </row>
    <row r="30" spans="1:10" ht="27" customHeight="1">
      <c r="A30" s="44"/>
      <c r="B30" s="55"/>
      <c r="C30" s="39" t="s">
        <v>33</v>
      </c>
      <c r="D30" s="40"/>
      <c r="E30" s="26">
        <f>'平成29年4月'!E30+'平成29年5月 '!E30+'平成29年６月'!E30+'平成29年７月'!E30+'平成29年8月 '!E30+'平成29年9月  '!E30+'平成29年10月  '!E30+'平成29年11月 '!E30+'平成29年12月'!E30+'平成30年1月 '!E30+'平成30年2月 '!E30+'平成30年3月'!E30</f>
        <v>45</v>
      </c>
      <c r="F30" s="8"/>
      <c r="G30" s="26">
        <f>'平成29年4月'!G30+'平成29年5月 '!G30+'平成29年６月'!G30+'平成29年７月'!G30+'平成29年8月 '!G30+'平成29年9月  '!G30+'平成29年10月  '!G30+'平成29年11月 '!G30+'平成29年12月'!G30+'平成30年1月 '!G30+'平成30年2月 '!G30+'平成30年3月'!G30</f>
        <v>17</v>
      </c>
      <c r="H30" s="6"/>
      <c r="I30" s="7">
        <f>'平成29年4月'!I30+'平成29年5月 '!I30+'平成29年６月'!I30+'平成29年７月'!I30+'平成29年8月 '!I30+'平成29年9月  '!I30+'平成29年10月  '!I30+'平成29年11月 '!I30+'平成29年12月'!I30+'平成30年1月 '!I30+'平成30年2月 '!I30+'平成30年3月'!I30</f>
        <v>62</v>
      </c>
      <c r="J30" s="6"/>
    </row>
    <row r="31" spans="1:10" ht="27" customHeight="1">
      <c r="A31" s="44"/>
      <c r="B31" s="53" t="s">
        <v>34</v>
      </c>
      <c r="C31" s="39" t="s">
        <v>35</v>
      </c>
      <c r="D31" s="40"/>
      <c r="E31" s="26">
        <f>'平成29年4月'!E31+'平成29年5月 '!E31+'平成29年６月'!E31+'平成29年７月'!E31+'平成29年8月 '!E31+'平成29年9月  '!E31+'平成29年10月  '!E31+'平成29年11月 '!E31+'平成29年12月'!E31+'平成30年1月 '!E31+'平成30年2月 '!E31+'平成30年3月'!E31</f>
        <v>4731</v>
      </c>
      <c r="F31" s="5"/>
      <c r="G31" s="4">
        <f>'平成29年4月'!G31+'平成29年5月 '!G31+'平成29年６月'!G31+'平成29年７月'!G31+'平成29年8月 '!G31+'平成29年9月  '!G31+'平成29年10月  '!G31+'平成29年11月 '!G31+'平成29年12月'!G31+'平成30年1月 '!G31+'平成30年2月 '!G31+'平成30年3月'!G31</f>
        <v>3307</v>
      </c>
      <c r="H31" s="6"/>
      <c r="I31" s="7">
        <f>'平成29年4月'!I31+'平成29年5月 '!I31+'平成29年６月'!I31+'平成29年７月'!I31+'平成29年8月 '!I31+'平成29年9月  '!I31+'平成29年10月  '!I31+'平成29年11月 '!I31+'平成29年12月'!I31+'平成30年1月 '!I31+'平成30年2月 '!I31+'平成30年3月'!I31</f>
        <v>8038</v>
      </c>
      <c r="J31" s="6"/>
    </row>
    <row r="32" spans="1:10" ht="27" customHeight="1">
      <c r="A32" s="44"/>
      <c r="B32" s="54"/>
      <c r="C32" s="39" t="s">
        <v>36</v>
      </c>
      <c r="D32" s="40"/>
      <c r="E32" s="26">
        <f>'平成29年4月'!E32+'平成29年5月 '!E32+'平成29年６月'!E32+'平成29年７月'!E32+'平成29年8月 '!E32+'平成29年9月  '!E32+'平成29年10月  '!E32+'平成29年11月 '!E32+'平成29年12月'!E32+'平成30年1月 '!E32+'平成30年2月 '!E32+'平成30年3月'!E32</f>
        <v>1595</v>
      </c>
      <c r="F32" s="8"/>
      <c r="G32" s="26">
        <f>'平成29年4月'!G32+'平成29年5月 '!G32+'平成29年６月'!G32+'平成29年７月'!G32+'平成29年8月 '!G32+'平成29年9月  '!G32+'平成29年10月  '!G32+'平成29年11月 '!G32+'平成29年12月'!G32+'平成30年1月 '!G32+'平成30年2月 '!G32+'平成30年3月'!G32</f>
        <v>1590</v>
      </c>
      <c r="H32" s="6"/>
      <c r="I32" s="7">
        <f>'平成29年4月'!I32+'平成29年5月 '!I32+'平成29年６月'!I32+'平成29年７月'!I32+'平成29年8月 '!I32+'平成29年9月  '!I32+'平成29年10月  '!I32+'平成29年11月 '!I32+'平成29年12月'!I32+'平成30年1月 '!I32+'平成30年2月 '!I32+'平成30年3月'!I32</f>
        <v>3185</v>
      </c>
      <c r="J32" s="6"/>
    </row>
    <row r="33" spans="1:11" ht="27" customHeight="1">
      <c r="A33" s="45"/>
      <c r="B33" s="55"/>
      <c r="C33" s="39" t="s">
        <v>33</v>
      </c>
      <c r="D33" s="40"/>
      <c r="E33" s="26">
        <f>'平成29年4月'!E33+'平成29年5月 '!E33+'平成29年６月'!E33+'平成29年７月'!E33+'平成29年8月 '!E33+'平成29年9月  '!E33+'平成29年10月  '!E33+'平成29年11月 '!E33+'平成29年12月'!E33+'平成30年1月 '!E33+'平成30年2月 '!E33+'平成30年3月'!E33</f>
        <v>190</v>
      </c>
      <c r="F33" s="8"/>
      <c r="G33" s="26">
        <f>'平成29年4月'!G33+'平成29年5月 '!G33+'平成29年６月'!G33+'平成29年７月'!G33+'平成29年8月 '!G33+'平成29年9月  '!G33+'平成29年10月  '!G33+'平成29年11月 '!G33+'平成29年12月'!G33+'平成30年1月 '!G33+'平成30年2月 '!G33+'平成30年3月'!G33</f>
        <v>169</v>
      </c>
      <c r="H33" s="6"/>
      <c r="I33" s="7">
        <f>'平成29年4月'!I33+'平成29年5月 '!I33+'平成29年６月'!I33+'平成29年７月'!I33+'平成29年8月 '!I33+'平成29年9月  '!I33+'平成29年10月  '!I33+'平成29年11月 '!I33+'平成29年12月'!I33+'平成30年1月 '!I33+'平成30年2月 '!I33+'平成30年3月'!I33</f>
        <v>359</v>
      </c>
      <c r="J33" s="6"/>
      <c r="K33" s="25"/>
    </row>
    <row r="34" spans="1:11" ht="33.7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38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7" dxfId="54" stopIfTrue="1">
      <formula>IF(C8=SUM(C9:C26),0,1)</formula>
    </cfRule>
  </conditionalFormatting>
  <conditionalFormatting sqref="E8">
    <cfRule type="expression" priority="6" dxfId="54" stopIfTrue="1">
      <formula>IF(E8=SUM(E9:E26),0,1)</formula>
    </cfRule>
  </conditionalFormatting>
  <conditionalFormatting sqref="G8">
    <cfRule type="expression" priority="5" dxfId="54" stopIfTrue="1">
      <formula>IF(G8=SUM(G9:G26),0,1)</formula>
    </cfRule>
  </conditionalFormatting>
  <conditionalFormatting sqref="I8">
    <cfRule type="expression" priority="4" dxfId="54" stopIfTrue="1">
      <formula>IF(I8=SUM(I9:I26),0,1)</formula>
    </cfRule>
  </conditionalFormatting>
  <conditionalFormatting sqref="E5:I5">
    <cfRule type="expression" priority="2" dxfId="0" stopIfTrue="1">
      <formula>IF($E$5=SUM($E$28:$E$30),0,1)</formula>
    </cfRule>
  </conditionalFormatting>
  <conditionalFormatting sqref="E6:I6">
    <cfRule type="expression" priority="1" dxfId="0" stopIfTrue="1">
      <formula>IF($E$6=SUM($E$31:$E$33),0,1)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&amp;18【３月分】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zoomScale="112" zoomScaleNormal="112" zoomScalePageLayoutView="0" workbookViewId="0" topLeftCell="A1">
      <selection activeCell="L3" sqref="L3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7" customHeight="1">
      <c r="A1" s="1" t="s">
        <v>42</v>
      </c>
      <c r="J1" s="3" t="s">
        <v>0</v>
      </c>
    </row>
    <row r="2" spans="1:10" ht="27" customHeight="1">
      <c r="A2" s="46" t="s">
        <v>1</v>
      </c>
      <c r="B2" s="67"/>
      <c r="C2" s="46" t="s">
        <v>2</v>
      </c>
      <c r="D2" s="67"/>
      <c r="E2" s="56" t="s">
        <v>3</v>
      </c>
      <c r="F2" s="70"/>
      <c r="G2" s="70"/>
      <c r="H2" s="70"/>
      <c r="I2" s="70"/>
      <c r="J2" s="71"/>
    </row>
    <row r="3" spans="1:10" ht="27" customHeight="1">
      <c r="A3" s="68"/>
      <c r="B3" s="69"/>
      <c r="C3" s="68"/>
      <c r="D3" s="69"/>
      <c r="E3" s="72" t="s">
        <v>4</v>
      </c>
      <c r="F3" s="73"/>
      <c r="G3" s="56" t="s">
        <v>5</v>
      </c>
      <c r="H3" s="57"/>
      <c r="I3" s="56" t="s">
        <v>6</v>
      </c>
      <c r="J3" s="57"/>
    </row>
    <row r="4" spans="1:10" ht="27" customHeight="1">
      <c r="A4" s="56" t="s">
        <v>7</v>
      </c>
      <c r="B4" s="57"/>
      <c r="C4" s="31">
        <v>111629</v>
      </c>
      <c r="D4" s="32"/>
      <c r="E4" s="4">
        <v>111081</v>
      </c>
      <c r="F4" s="5"/>
      <c r="G4" s="4">
        <v>118654</v>
      </c>
      <c r="H4" s="6"/>
      <c r="I4" s="7">
        <v>229735</v>
      </c>
      <c r="J4" s="8"/>
    </row>
    <row r="5" spans="1:10" ht="21" customHeight="1">
      <c r="A5" s="58" t="s">
        <v>8</v>
      </c>
      <c r="B5" s="59"/>
      <c r="C5" s="9">
        <v>385</v>
      </c>
      <c r="D5" s="10"/>
      <c r="E5" s="11">
        <v>318</v>
      </c>
      <c r="F5" s="10"/>
      <c r="G5" s="11">
        <v>291</v>
      </c>
      <c r="H5" s="12"/>
      <c r="I5" s="13">
        <v>609</v>
      </c>
      <c r="J5" s="12"/>
    </row>
    <row r="6" spans="1:10" ht="21" customHeight="1">
      <c r="A6" s="60" t="s">
        <v>9</v>
      </c>
      <c r="B6" s="61"/>
      <c r="C6" s="9">
        <v>421</v>
      </c>
      <c r="D6" s="14"/>
      <c r="E6" s="11">
        <v>440</v>
      </c>
      <c r="F6" s="14"/>
      <c r="G6" s="11">
        <v>370</v>
      </c>
      <c r="H6" s="15"/>
      <c r="I6" s="16">
        <v>810</v>
      </c>
      <c r="J6" s="15"/>
    </row>
    <row r="7" spans="1:10" ht="21" customHeight="1">
      <c r="A7" s="62" t="s">
        <v>10</v>
      </c>
      <c r="B7" s="63"/>
      <c r="C7" s="27">
        <v>-36</v>
      </c>
      <c r="D7" s="18"/>
      <c r="E7" s="27">
        <v>-122</v>
      </c>
      <c r="F7" s="18"/>
      <c r="G7" s="27">
        <v>-79</v>
      </c>
      <c r="H7" s="18"/>
      <c r="I7" s="11">
        <v>-201</v>
      </c>
      <c r="J7" s="19"/>
    </row>
    <row r="8" spans="1:10" ht="27" customHeight="1">
      <c r="A8" s="56" t="s">
        <v>11</v>
      </c>
      <c r="B8" s="57"/>
      <c r="C8" s="4">
        <v>111593</v>
      </c>
      <c r="D8" s="5"/>
      <c r="E8" s="4">
        <v>110959</v>
      </c>
      <c r="F8" s="5"/>
      <c r="G8" s="4">
        <v>118575</v>
      </c>
      <c r="H8" s="6"/>
      <c r="I8" s="7">
        <v>229534</v>
      </c>
      <c r="J8" s="6"/>
    </row>
    <row r="9" spans="1:10" ht="19.5" customHeight="1">
      <c r="A9" s="64" t="s">
        <v>37</v>
      </c>
      <c r="B9" s="33" t="s">
        <v>12</v>
      </c>
      <c r="C9" s="20">
        <v>27657</v>
      </c>
      <c r="D9" s="34"/>
      <c r="E9" s="20">
        <v>25057</v>
      </c>
      <c r="F9" s="21"/>
      <c r="G9" s="20">
        <v>26004</v>
      </c>
      <c r="H9" s="22"/>
      <c r="I9" s="28">
        <v>51061</v>
      </c>
      <c r="J9" s="22"/>
    </row>
    <row r="10" spans="1:10" ht="19.5" customHeight="1">
      <c r="A10" s="65"/>
      <c r="B10" s="29" t="s">
        <v>13</v>
      </c>
      <c r="C10" s="23">
        <v>4975</v>
      </c>
      <c r="D10" s="35"/>
      <c r="E10" s="23">
        <v>5022</v>
      </c>
      <c r="F10" s="24"/>
      <c r="G10" s="23">
        <v>5439</v>
      </c>
      <c r="H10" s="15"/>
      <c r="I10" s="16">
        <v>10461</v>
      </c>
      <c r="J10" s="15"/>
    </row>
    <row r="11" spans="1:10" ht="19.5" customHeight="1">
      <c r="A11" s="65"/>
      <c r="B11" s="29" t="s">
        <v>14</v>
      </c>
      <c r="C11" s="23">
        <v>2616</v>
      </c>
      <c r="D11" s="35"/>
      <c r="E11" s="23">
        <v>2253</v>
      </c>
      <c r="F11" s="24"/>
      <c r="G11" s="23">
        <v>2514</v>
      </c>
      <c r="H11" s="15"/>
      <c r="I11" s="16">
        <v>4767</v>
      </c>
      <c r="J11" s="15"/>
    </row>
    <row r="12" spans="1:10" ht="19.5" customHeight="1">
      <c r="A12" s="65"/>
      <c r="B12" s="29" t="s">
        <v>15</v>
      </c>
      <c r="C12" s="23">
        <v>7895</v>
      </c>
      <c r="D12" s="35"/>
      <c r="E12" s="23">
        <v>7605</v>
      </c>
      <c r="F12" s="24"/>
      <c r="G12" s="23">
        <v>8236</v>
      </c>
      <c r="H12" s="15"/>
      <c r="I12" s="16">
        <v>15841</v>
      </c>
      <c r="J12" s="15"/>
    </row>
    <row r="13" spans="1:10" ht="19.5" customHeight="1">
      <c r="A13" s="65"/>
      <c r="B13" s="29" t="s">
        <v>16</v>
      </c>
      <c r="C13" s="23">
        <v>21294</v>
      </c>
      <c r="D13" s="35"/>
      <c r="E13" s="23">
        <v>22983</v>
      </c>
      <c r="F13" s="24"/>
      <c r="G13" s="23">
        <v>24035</v>
      </c>
      <c r="H13" s="15"/>
      <c r="I13" s="16">
        <v>47018</v>
      </c>
      <c r="J13" s="15"/>
    </row>
    <row r="14" spans="1:10" ht="19.5" customHeight="1">
      <c r="A14" s="65"/>
      <c r="B14" s="29" t="s">
        <v>17</v>
      </c>
      <c r="C14" s="23">
        <v>3048</v>
      </c>
      <c r="D14" s="35"/>
      <c r="E14" s="23">
        <v>3066</v>
      </c>
      <c r="F14" s="24"/>
      <c r="G14" s="23">
        <v>3371</v>
      </c>
      <c r="H14" s="15"/>
      <c r="I14" s="16">
        <v>6437</v>
      </c>
      <c r="J14" s="15"/>
    </row>
    <row r="15" spans="1:10" ht="19.5" customHeight="1">
      <c r="A15" s="65"/>
      <c r="B15" s="29" t="s">
        <v>18</v>
      </c>
      <c r="C15" s="23">
        <v>3912</v>
      </c>
      <c r="D15" s="35"/>
      <c r="E15" s="23">
        <v>3623</v>
      </c>
      <c r="F15" s="24"/>
      <c r="G15" s="23">
        <v>3773</v>
      </c>
      <c r="H15" s="15"/>
      <c r="I15" s="16">
        <v>7396</v>
      </c>
      <c r="J15" s="15"/>
    </row>
    <row r="16" spans="1:10" ht="19.5" customHeight="1">
      <c r="A16" s="65"/>
      <c r="B16" s="29" t="s">
        <v>19</v>
      </c>
      <c r="C16" s="23">
        <v>1893</v>
      </c>
      <c r="D16" s="35"/>
      <c r="E16" s="23">
        <v>1924</v>
      </c>
      <c r="F16" s="24"/>
      <c r="G16" s="23">
        <v>2206</v>
      </c>
      <c r="H16" s="15"/>
      <c r="I16" s="16">
        <v>4130</v>
      </c>
      <c r="J16" s="15"/>
    </row>
    <row r="17" spans="1:10" ht="19.5" customHeight="1">
      <c r="A17" s="65"/>
      <c r="B17" s="29" t="s">
        <v>20</v>
      </c>
      <c r="C17" s="23">
        <v>14683</v>
      </c>
      <c r="D17" s="35"/>
      <c r="E17" s="23">
        <v>16251</v>
      </c>
      <c r="F17" s="24"/>
      <c r="G17" s="23">
        <v>17772</v>
      </c>
      <c r="H17" s="15"/>
      <c r="I17" s="16">
        <v>34023</v>
      </c>
      <c r="J17" s="15"/>
    </row>
    <row r="18" spans="1:10" ht="19.5" customHeight="1">
      <c r="A18" s="65"/>
      <c r="B18" s="29" t="s">
        <v>21</v>
      </c>
      <c r="C18" s="23">
        <v>2026</v>
      </c>
      <c r="D18" s="35"/>
      <c r="E18" s="23">
        <v>2434</v>
      </c>
      <c r="F18" s="15"/>
      <c r="G18" s="23">
        <v>2460</v>
      </c>
      <c r="H18" s="19"/>
      <c r="I18" s="16">
        <v>4894</v>
      </c>
      <c r="J18" s="19"/>
    </row>
    <row r="19" spans="1:10" ht="19.5" customHeight="1">
      <c r="A19" s="65"/>
      <c r="B19" s="29" t="s">
        <v>22</v>
      </c>
      <c r="C19" s="23">
        <v>766</v>
      </c>
      <c r="D19" s="35"/>
      <c r="E19" s="23">
        <v>700</v>
      </c>
      <c r="F19" s="15"/>
      <c r="G19" s="23">
        <v>763</v>
      </c>
      <c r="H19" s="19"/>
      <c r="I19" s="16">
        <v>1463</v>
      </c>
      <c r="J19" s="19"/>
    </row>
    <row r="20" spans="1:10" ht="19.5" customHeight="1">
      <c r="A20" s="65"/>
      <c r="B20" s="29" t="s">
        <v>23</v>
      </c>
      <c r="C20" s="23">
        <v>3923</v>
      </c>
      <c r="D20" s="35"/>
      <c r="E20" s="23">
        <v>4187</v>
      </c>
      <c r="F20" s="15"/>
      <c r="G20" s="23">
        <v>4384</v>
      </c>
      <c r="H20" s="19"/>
      <c r="I20" s="16">
        <v>8571</v>
      </c>
      <c r="J20" s="19"/>
    </row>
    <row r="21" spans="1:10" ht="19.5" customHeight="1">
      <c r="A21" s="65"/>
      <c r="B21" s="29" t="s">
        <v>24</v>
      </c>
      <c r="C21" s="23">
        <v>5912</v>
      </c>
      <c r="D21" s="35"/>
      <c r="E21" s="23">
        <v>5717</v>
      </c>
      <c r="F21" s="15"/>
      <c r="G21" s="23">
        <v>6256</v>
      </c>
      <c r="H21" s="19"/>
      <c r="I21" s="16">
        <v>11973</v>
      </c>
      <c r="J21" s="19"/>
    </row>
    <row r="22" spans="1:10" ht="19.5" customHeight="1">
      <c r="A22" s="65"/>
      <c r="B22" s="29" t="s">
        <v>25</v>
      </c>
      <c r="C22" s="23">
        <v>2947</v>
      </c>
      <c r="D22" s="35"/>
      <c r="E22" s="23">
        <v>2561</v>
      </c>
      <c r="F22" s="15"/>
      <c r="G22" s="23">
        <v>2869</v>
      </c>
      <c r="H22" s="19"/>
      <c r="I22" s="16">
        <v>5430</v>
      </c>
      <c r="J22" s="19"/>
    </row>
    <row r="23" spans="1:10" ht="19.5" customHeight="1">
      <c r="A23" s="65"/>
      <c r="B23" s="29" t="s">
        <v>26</v>
      </c>
      <c r="C23" s="23">
        <v>983</v>
      </c>
      <c r="D23" s="35"/>
      <c r="E23" s="23">
        <v>800</v>
      </c>
      <c r="F23" s="15"/>
      <c r="G23" s="23">
        <v>932</v>
      </c>
      <c r="H23" s="19"/>
      <c r="I23" s="16">
        <v>1732</v>
      </c>
      <c r="J23" s="19"/>
    </row>
    <row r="24" spans="1:10" ht="19.5" customHeight="1">
      <c r="A24" s="65"/>
      <c r="B24" s="29" t="s">
        <v>27</v>
      </c>
      <c r="C24" s="23">
        <v>5046</v>
      </c>
      <c r="D24" s="35"/>
      <c r="E24" s="23">
        <v>5244</v>
      </c>
      <c r="F24" s="15"/>
      <c r="G24" s="23">
        <v>5759</v>
      </c>
      <c r="H24" s="19"/>
      <c r="I24" s="16">
        <v>11003</v>
      </c>
      <c r="J24" s="19"/>
    </row>
    <row r="25" spans="1:10" ht="19.5" customHeight="1">
      <c r="A25" s="65"/>
      <c r="B25" s="29" t="s">
        <v>28</v>
      </c>
      <c r="C25" s="23">
        <v>937</v>
      </c>
      <c r="D25" s="35"/>
      <c r="E25" s="23">
        <v>679</v>
      </c>
      <c r="F25" s="15"/>
      <c r="G25" s="23">
        <v>769</v>
      </c>
      <c r="H25" s="19"/>
      <c r="I25" s="16">
        <v>1448</v>
      </c>
      <c r="J25" s="19"/>
    </row>
    <row r="26" spans="1:10" ht="19.5" customHeight="1">
      <c r="A26" s="66"/>
      <c r="B26" s="17" t="s">
        <v>38</v>
      </c>
      <c r="C26" s="36">
        <v>1080</v>
      </c>
      <c r="D26" s="37"/>
      <c r="E26" s="36">
        <v>853</v>
      </c>
      <c r="F26" s="30"/>
      <c r="G26" s="23">
        <v>1033</v>
      </c>
      <c r="H26" s="19"/>
      <c r="I26" s="16">
        <v>1886</v>
      </c>
      <c r="J26" s="19"/>
    </row>
    <row r="27" spans="1:10" ht="27" customHeight="1">
      <c r="A27" s="43" t="s">
        <v>29</v>
      </c>
      <c r="B27" s="46" t="s">
        <v>39</v>
      </c>
      <c r="C27" s="47"/>
      <c r="D27" s="48"/>
      <c r="E27" s="49" t="s">
        <v>4</v>
      </c>
      <c r="F27" s="50"/>
      <c r="G27" s="51" t="s">
        <v>5</v>
      </c>
      <c r="H27" s="52"/>
      <c r="I27" s="51" t="s">
        <v>6</v>
      </c>
      <c r="J27" s="52"/>
    </row>
    <row r="28" spans="1:10" ht="27" customHeight="1">
      <c r="A28" s="44"/>
      <c r="B28" s="53" t="s">
        <v>30</v>
      </c>
      <c r="C28" s="39" t="s">
        <v>31</v>
      </c>
      <c r="D28" s="40"/>
      <c r="E28" s="26">
        <v>255</v>
      </c>
      <c r="F28" s="8"/>
      <c r="G28" s="26">
        <v>232</v>
      </c>
      <c r="H28" s="6"/>
      <c r="I28" s="7">
        <v>487</v>
      </c>
      <c r="J28" s="6"/>
    </row>
    <row r="29" spans="1:10" ht="27" customHeight="1">
      <c r="A29" s="44"/>
      <c r="B29" s="54"/>
      <c r="C29" s="39" t="s">
        <v>32</v>
      </c>
      <c r="D29" s="40"/>
      <c r="E29" s="26">
        <v>60</v>
      </c>
      <c r="F29" s="8"/>
      <c r="G29" s="26">
        <v>57</v>
      </c>
      <c r="H29" s="6"/>
      <c r="I29" s="7">
        <v>117</v>
      </c>
      <c r="J29" s="6"/>
    </row>
    <row r="30" spans="1:10" ht="27" customHeight="1">
      <c r="A30" s="44"/>
      <c r="B30" s="55"/>
      <c r="C30" s="39" t="s">
        <v>33</v>
      </c>
      <c r="D30" s="40"/>
      <c r="E30" s="26">
        <v>3</v>
      </c>
      <c r="F30" s="8"/>
      <c r="G30" s="26">
        <v>2</v>
      </c>
      <c r="H30" s="6"/>
      <c r="I30" s="7">
        <v>5</v>
      </c>
      <c r="J30" s="6"/>
    </row>
    <row r="31" spans="1:10" ht="27" customHeight="1">
      <c r="A31" s="44"/>
      <c r="B31" s="53" t="s">
        <v>34</v>
      </c>
      <c r="C31" s="39" t="s">
        <v>35</v>
      </c>
      <c r="D31" s="40"/>
      <c r="E31" s="26">
        <v>284</v>
      </c>
      <c r="F31" s="5"/>
      <c r="G31" s="4">
        <v>227</v>
      </c>
      <c r="H31" s="6"/>
      <c r="I31" s="7">
        <v>511</v>
      </c>
      <c r="J31" s="6"/>
    </row>
    <row r="32" spans="1:10" ht="27" customHeight="1">
      <c r="A32" s="44"/>
      <c r="B32" s="54"/>
      <c r="C32" s="39" t="s">
        <v>36</v>
      </c>
      <c r="D32" s="40"/>
      <c r="E32" s="26">
        <v>137</v>
      </c>
      <c r="F32" s="8"/>
      <c r="G32" s="26">
        <v>140</v>
      </c>
      <c r="H32" s="6"/>
      <c r="I32" s="7">
        <v>277</v>
      </c>
      <c r="J32" s="6"/>
    </row>
    <row r="33" spans="1:11" ht="27" customHeight="1">
      <c r="A33" s="45"/>
      <c r="B33" s="55"/>
      <c r="C33" s="39" t="s">
        <v>33</v>
      </c>
      <c r="D33" s="40"/>
      <c r="E33" s="26">
        <v>19</v>
      </c>
      <c r="F33" s="8"/>
      <c r="G33" s="26">
        <v>3</v>
      </c>
      <c r="H33" s="6"/>
      <c r="I33" s="7">
        <v>22</v>
      </c>
      <c r="J33" s="6"/>
      <c r="K33" s="25"/>
    </row>
    <row r="34" spans="1:11" ht="33.75" customHeight="1">
      <c r="A34" s="41" t="s">
        <v>43</v>
      </c>
      <c r="B34" s="42"/>
      <c r="C34" s="42"/>
      <c r="D34" s="42"/>
      <c r="E34" s="42"/>
      <c r="F34" s="42"/>
      <c r="G34" s="42"/>
      <c r="H34" s="42"/>
      <c r="I34" s="42"/>
      <c r="J34" s="42"/>
      <c r="K34" s="38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4" dxfId="54" stopIfTrue="1">
      <formula>IF(C8=SUM(C9:C26),0,1)</formula>
    </cfRule>
  </conditionalFormatting>
  <conditionalFormatting sqref="E8">
    <cfRule type="expression" priority="3" dxfId="54" stopIfTrue="1">
      <formula>IF(E8=SUM(E9:E26),0,1)</formula>
    </cfRule>
  </conditionalFormatting>
  <conditionalFormatting sqref="G8">
    <cfRule type="expression" priority="2" dxfId="54" stopIfTrue="1">
      <formula>IF(G8=SUM(G9:G26),0,1)</formula>
    </cfRule>
  </conditionalFormatting>
  <conditionalFormatting sqref="I8">
    <cfRule type="expression" priority="1" dxfId="5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&amp;18【５月分】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zoomScale="112" zoomScaleNormal="112" zoomScalePageLayoutView="0" workbookViewId="0" topLeftCell="A1">
      <selection activeCell="A34" sqref="A34:J34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7" customHeight="1">
      <c r="A1" s="1" t="s">
        <v>44</v>
      </c>
      <c r="J1" s="3" t="s">
        <v>0</v>
      </c>
    </row>
    <row r="2" spans="1:10" ht="27" customHeight="1">
      <c r="A2" s="46" t="s">
        <v>1</v>
      </c>
      <c r="B2" s="67"/>
      <c r="C2" s="46" t="s">
        <v>2</v>
      </c>
      <c r="D2" s="67"/>
      <c r="E2" s="56" t="s">
        <v>3</v>
      </c>
      <c r="F2" s="70"/>
      <c r="G2" s="70"/>
      <c r="H2" s="70"/>
      <c r="I2" s="70"/>
      <c r="J2" s="71"/>
    </row>
    <row r="3" spans="1:10" ht="27" customHeight="1">
      <c r="A3" s="68"/>
      <c r="B3" s="69"/>
      <c r="C3" s="68"/>
      <c r="D3" s="69"/>
      <c r="E3" s="72" t="s">
        <v>4</v>
      </c>
      <c r="F3" s="73"/>
      <c r="G3" s="56" t="s">
        <v>5</v>
      </c>
      <c r="H3" s="57"/>
      <c r="I3" s="56" t="s">
        <v>6</v>
      </c>
      <c r="J3" s="57"/>
    </row>
    <row r="4" spans="1:10" ht="27" customHeight="1">
      <c r="A4" s="56" t="s">
        <v>7</v>
      </c>
      <c r="B4" s="57"/>
      <c r="C4" s="31">
        <v>111593</v>
      </c>
      <c r="D4" s="32"/>
      <c r="E4" s="4">
        <v>110959</v>
      </c>
      <c r="F4" s="5"/>
      <c r="G4" s="4">
        <v>118575</v>
      </c>
      <c r="H4" s="6"/>
      <c r="I4" s="7">
        <v>229534</v>
      </c>
      <c r="J4" s="8"/>
    </row>
    <row r="5" spans="1:10" ht="21" customHeight="1">
      <c r="A5" s="58" t="s">
        <v>8</v>
      </c>
      <c r="B5" s="59"/>
      <c r="C5" s="9">
        <v>271</v>
      </c>
      <c r="D5" s="10"/>
      <c r="E5" s="11">
        <v>253</v>
      </c>
      <c r="F5" s="10"/>
      <c r="G5" s="11">
        <v>233</v>
      </c>
      <c r="H5" s="12"/>
      <c r="I5" s="13">
        <v>486</v>
      </c>
      <c r="J5" s="12"/>
    </row>
    <row r="6" spans="1:10" ht="21" customHeight="1">
      <c r="A6" s="60" t="s">
        <v>9</v>
      </c>
      <c r="B6" s="61"/>
      <c r="C6" s="9">
        <v>416</v>
      </c>
      <c r="D6" s="14"/>
      <c r="E6" s="11">
        <v>375</v>
      </c>
      <c r="F6" s="14"/>
      <c r="G6" s="11">
        <v>353</v>
      </c>
      <c r="H6" s="15"/>
      <c r="I6" s="16">
        <v>728</v>
      </c>
      <c r="J6" s="15"/>
    </row>
    <row r="7" spans="1:10" ht="21" customHeight="1">
      <c r="A7" s="62" t="s">
        <v>10</v>
      </c>
      <c r="B7" s="63"/>
      <c r="C7" s="27">
        <v>-145</v>
      </c>
      <c r="D7" s="18"/>
      <c r="E7" s="27">
        <v>-122</v>
      </c>
      <c r="F7" s="18"/>
      <c r="G7" s="27">
        <v>-120</v>
      </c>
      <c r="H7" s="18"/>
      <c r="I7" s="11">
        <v>-242</v>
      </c>
      <c r="J7" s="19"/>
    </row>
    <row r="8" spans="1:10" ht="27" customHeight="1">
      <c r="A8" s="56" t="s">
        <v>11</v>
      </c>
      <c r="B8" s="57"/>
      <c r="C8" s="4">
        <v>111448</v>
      </c>
      <c r="D8" s="5"/>
      <c r="E8" s="4">
        <v>110837</v>
      </c>
      <c r="F8" s="5"/>
      <c r="G8" s="4">
        <v>118455</v>
      </c>
      <c r="H8" s="6"/>
      <c r="I8" s="7">
        <v>229292</v>
      </c>
      <c r="J8" s="6"/>
    </row>
    <row r="9" spans="1:10" ht="19.5" customHeight="1">
      <c r="A9" s="64" t="s">
        <v>37</v>
      </c>
      <c r="B9" s="33" t="s">
        <v>12</v>
      </c>
      <c r="C9" s="20">
        <v>27588</v>
      </c>
      <c r="D9" s="34"/>
      <c r="E9" s="20">
        <v>24995</v>
      </c>
      <c r="F9" s="21"/>
      <c r="G9" s="20">
        <v>25973</v>
      </c>
      <c r="H9" s="22"/>
      <c r="I9" s="28">
        <v>50968</v>
      </c>
      <c r="J9" s="22"/>
    </row>
    <row r="10" spans="1:10" ht="19.5" customHeight="1">
      <c r="A10" s="65"/>
      <c r="B10" s="29" t="s">
        <v>13</v>
      </c>
      <c r="C10" s="23">
        <v>4968</v>
      </c>
      <c r="D10" s="35"/>
      <c r="E10" s="23">
        <v>5019</v>
      </c>
      <c r="F10" s="24"/>
      <c r="G10" s="23">
        <v>5435</v>
      </c>
      <c r="H10" s="15"/>
      <c r="I10" s="16">
        <v>10454</v>
      </c>
      <c r="J10" s="15"/>
    </row>
    <row r="11" spans="1:10" ht="19.5" customHeight="1">
      <c r="A11" s="65"/>
      <c r="B11" s="29" t="s">
        <v>14</v>
      </c>
      <c r="C11" s="23">
        <v>2614</v>
      </c>
      <c r="D11" s="35"/>
      <c r="E11" s="23">
        <v>2247</v>
      </c>
      <c r="F11" s="24"/>
      <c r="G11" s="23">
        <v>2507</v>
      </c>
      <c r="H11" s="15"/>
      <c r="I11" s="16">
        <v>4754</v>
      </c>
      <c r="J11" s="15"/>
    </row>
    <row r="12" spans="1:10" ht="19.5" customHeight="1">
      <c r="A12" s="65"/>
      <c r="B12" s="29" t="s">
        <v>15</v>
      </c>
      <c r="C12" s="23">
        <v>7859</v>
      </c>
      <c r="D12" s="35"/>
      <c r="E12" s="23">
        <v>7594</v>
      </c>
      <c r="F12" s="24"/>
      <c r="G12" s="23">
        <v>8212</v>
      </c>
      <c r="H12" s="15"/>
      <c r="I12" s="16">
        <v>15806</v>
      </c>
      <c r="J12" s="15"/>
    </row>
    <row r="13" spans="1:10" ht="19.5" customHeight="1">
      <c r="A13" s="65"/>
      <c r="B13" s="29" t="s">
        <v>16</v>
      </c>
      <c r="C13" s="23">
        <v>21285</v>
      </c>
      <c r="D13" s="35"/>
      <c r="E13" s="23">
        <v>22964</v>
      </c>
      <c r="F13" s="24"/>
      <c r="G13" s="23">
        <v>24067</v>
      </c>
      <c r="H13" s="15"/>
      <c r="I13" s="16">
        <v>47031</v>
      </c>
      <c r="J13" s="15"/>
    </row>
    <row r="14" spans="1:10" ht="19.5" customHeight="1">
      <c r="A14" s="65"/>
      <c r="B14" s="29" t="s">
        <v>17</v>
      </c>
      <c r="C14" s="23">
        <v>3048</v>
      </c>
      <c r="D14" s="35"/>
      <c r="E14" s="23">
        <v>3070</v>
      </c>
      <c r="F14" s="24"/>
      <c r="G14" s="23">
        <v>3368</v>
      </c>
      <c r="H14" s="15"/>
      <c r="I14" s="16">
        <v>6438</v>
      </c>
      <c r="J14" s="15"/>
    </row>
    <row r="15" spans="1:10" ht="19.5" customHeight="1">
      <c r="A15" s="65"/>
      <c r="B15" s="29" t="s">
        <v>18</v>
      </c>
      <c r="C15" s="23">
        <v>3915</v>
      </c>
      <c r="D15" s="35"/>
      <c r="E15" s="23">
        <v>3636</v>
      </c>
      <c r="F15" s="24"/>
      <c r="G15" s="23">
        <v>3768</v>
      </c>
      <c r="H15" s="15"/>
      <c r="I15" s="16">
        <v>7404</v>
      </c>
      <c r="J15" s="15"/>
    </row>
    <row r="16" spans="1:10" ht="19.5" customHeight="1">
      <c r="A16" s="65"/>
      <c r="B16" s="29" t="s">
        <v>19</v>
      </c>
      <c r="C16" s="23">
        <v>1898</v>
      </c>
      <c r="D16" s="35"/>
      <c r="E16" s="23">
        <v>1924</v>
      </c>
      <c r="F16" s="24"/>
      <c r="G16" s="23">
        <v>2209</v>
      </c>
      <c r="H16" s="15"/>
      <c r="I16" s="16">
        <v>4133</v>
      </c>
      <c r="J16" s="15"/>
    </row>
    <row r="17" spans="1:10" ht="19.5" customHeight="1">
      <c r="A17" s="65"/>
      <c r="B17" s="29" t="s">
        <v>20</v>
      </c>
      <c r="C17" s="23">
        <v>14662</v>
      </c>
      <c r="D17" s="35"/>
      <c r="E17" s="23">
        <v>16229</v>
      </c>
      <c r="F17" s="24"/>
      <c r="G17" s="23">
        <v>17738</v>
      </c>
      <c r="H17" s="15"/>
      <c r="I17" s="16">
        <v>33967</v>
      </c>
      <c r="J17" s="15"/>
    </row>
    <row r="18" spans="1:10" ht="19.5" customHeight="1">
      <c r="A18" s="65"/>
      <c r="B18" s="29" t="s">
        <v>21</v>
      </c>
      <c r="C18" s="23">
        <v>2029</v>
      </c>
      <c r="D18" s="35"/>
      <c r="E18" s="23">
        <v>2440</v>
      </c>
      <c r="F18" s="15"/>
      <c r="G18" s="23">
        <v>2456</v>
      </c>
      <c r="H18" s="19"/>
      <c r="I18" s="16">
        <v>4896</v>
      </c>
      <c r="J18" s="19"/>
    </row>
    <row r="19" spans="1:10" ht="19.5" customHeight="1">
      <c r="A19" s="65"/>
      <c r="B19" s="29" t="s">
        <v>22</v>
      </c>
      <c r="C19" s="23">
        <v>767</v>
      </c>
      <c r="D19" s="35"/>
      <c r="E19" s="23">
        <v>701</v>
      </c>
      <c r="F19" s="15"/>
      <c r="G19" s="23">
        <v>762</v>
      </c>
      <c r="H19" s="19"/>
      <c r="I19" s="16">
        <v>1463</v>
      </c>
      <c r="J19" s="19"/>
    </row>
    <row r="20" spans="1:10" ht="19.5" customHeight="1">
      <c r="A20" s="65"/>
      <c r="B20" s="29" t="s">
        <v>23</v>
      </c>
      <c r="C20" s="23">
        <v>3927</v>
      </c>
      <c r="D20" s="35"/>
      <c r="E20" s="23">
        <v>4186</v>
      </c>
      <c r="F20" s="15"/>
      <c r="G20" s="23">
        <v>4377</v>
      </c>
      <c r="H20" s="19"/>
      <c r="I20" s="16">
        <v>8563</v>
      </c>
      <c r="J20" s="19"/>
    </row>
    <row r="21" spans="1:10" ht="19.5" customHeight="1">
      <c r="A21" s="65"/>
      <c r="B21" s="29" t="s">
        <v>24</v>
      </c>
      <c r="C21" s="23">
        <v>5914</v>
      </c>
      <c r="D21" s="35"/>
      <c r="E21" s="23">
        <v>5715</v>
      </c>
      <c r="F21" s="15"/>
      <c r="G21" s="23">
        <v>6247</v>
      </c>
      <c r="H21" s="19"/>
      <c r="I21" s="16">
        <v>11962</v>
      </c>
      <c r="J21" s="19"/>
    </row>
    <row r="22" spans="1:10" ht="19.5" customHeight="1">
      <c r="A22" s="65"/>
      <c r="B22" s="29" t="s">
        <v>25</v>
      </c>
      <c r="C22" s="23">
        <v>2938</v>
      </c>
      <c r="D22" s="35"/>
      <c r="E22" s="23">
        <v>2552</v>
      </c>
      <c r="F22" s="15"/>
      <c r="G22" s="23">
        <v>2860</v>
      </c>
      <c r="H22" s="19"/>
      <c r="I22" s="16">
        <v>5412</v>
      </c>
      <c r="J22" s="19"/>
    </row>
    <row r="23" spans="1:10" ht="19.5" customHeight="1">
      <c r="A23" s="65"/>
      <c r="B23" s="29" t="s">
        <v>26</v>
      </c>
      <c r="C23" s="23">
        <v>982</v>
      </c>
      <c r="D23" s="35"/>
      <c r="E23" s="23">
        <v>798</v>
      </c>
      <c r="F23" s="15"/>
      <c r="G23" s="23">
        <v>931</v>
      </c>
      <c r="H23" s="19"/>
      <c r="I23" s="16">
        <v>1729</v>
      </c>
      <c r="J23" s="19"/>
    </row>
    <row r="24" spans="1:10" ht="19.5" customHeight="1">
      <c r="A24" s="65"/>
      <c r="B24" s="29" t="s">
        <v>27</v>
      </c>
      <c r="C24" s="23">
        <v>5036</v>
      </c>
      <c r="D24" s="35"/>
      <c r="E24" s="23">
        <v>5237</v>
      </c>
      <c r="F24" s="15"/>
      <c r="G24" s="23">
        <v>5745</v>
      </c>
      <c r="H24" s="19"/>
      <c r="I24" s="16">
        <v>10982</v>
      </c>
      <c r="J24" s="19"/>
    </row>
    <row r="25" spans="1:10" ht="19.5" customHeight="1">
      <c r="A25" s="65"/>
      <c r="B25" s="29" t="s">
        <v>28</v>
      </c>
      <c r="C25" s="23">
        <v>936</v>
      </c>
      <c r="D25" s="35"/>
      <c r="E25" s="23">
        <v>676</v>
      </c>
      <c r="F25" s="15"/>
      <c r="G25" s="23">
        <v>768</v>
      </c>
      <c r="H25" s="19"/>
      <c r="I25" s="16">
        <v>1444</v>
      </c>
      <c r="J25" s="19"/>
    </row>
    <row r="26" spans="1:10" ht="19.5" customHeight="1">
      <c r="A26" s="66"/>
      <c r="B26" s="17" t="s">
        <v>38</v>
      </c>
      <c r="C26" s="36">
        <v>1082</v>
      </c>
      <c r="D26" s="37"/>
      <c r="E26" s="36">
        <v>854</v>
      </c>
      <c r="F26" s="30"/>
      <c r="G26" s="23">
        <v>1032</v>
      </c>
      <c r="H26" s="19"/>
      <c r="I26" s="16">
        <v>1886</v>
      </c>
      <c r="J26" s="19"/>
    </row>
    <row r="27" spans="1:10" ht="27" customHeight="1">
      <c r="A27" s="43" t="s">
        <v>29</v>
      </c>
      <c r="B27" s="46" t="s">
        <v>39</v>
      </c>
      <c r="C27" s="47"/>
      <c r="D27" s="48"/>
      <c r="E27" s="49" t="s">
        <v>4</v>
      </c>
      <c r="F27" s="50"/>
      <c r="G27" s="51" t="s">
        <v>5</v>
      </c>
      <c r="H27" s="52"/>
      <c r="I27" s="51" t="s">
        <v>6</v>
      </c>
      <c r="J27" s="52"/>
    </row>
    <row r="28" spans="1:10" ht="27" customHeight="1">
      <c r="A28" s="44"/>
      <c r="B28" s="53" t="s">
        <v>30</v>
      </c>
      <c r="C28" s="39" t="s">
        <v>31</v>
      </c>
      <c r="D28" s="40"/>
      <c r="E28" s="26">
        <v>190</v>
      </c>
      <c r="F28" s="8"/>
      <c r="G28" s="26">
        <v>164</v>
      </c>
      <c r="H28" s="6"/>
      <c r="I28" s="7">
        <v>354</v>
      </c>
      <c r="J28" s="6"/>
    </row>
    <row r="29" spans="1:10" ht="27" customHeight="1">
      <c r="A29" s="44"/>
      <c r="B29" s="54"/>
      <c r="C29" s="39" t="s">
        <v>32</v>
      </c>
      <c r="D29" s="40"/>
      <c r="E29" s="26">
        <v>59</v>
      </c>
      <c r="F29" s="8"/>
      <c r="G29" s="26">
        <v>68</v>
      </c>
      <c r="H29" s="6"/>
      <c r="I29" s="7">
        <v>127</v>
      </c>
      <c r="J29" s="6"/>
    </row>
    <row r="30" spans="1:10" ht="27" customHeight="1">
      <c r="A30" s="44"/>
      <c r="B30" s="55"/>
      <c r="C30" s="39" t="s">
        <v>33</v>
      </c>
      <c r="D30" s="40"/>
      <c r="E30" s="26">
        <v>4</v>
      </c>
      <c r="F30" s="8"/>
      <c r="G30" s="26">
        <v>1</v>
      </c>
      <c r="H30" s="6"/>
      <c r="I30" s="7">
        <v>5</v>
      </c>
      <c r="J30" s="6"/>
    </row>
    <row r="31" spans="1:10" ht="27" customHeight="1">
      <c r="A31" s="44"/>
      <c r="B31" s="53" t="s">
        <v>34</v>
      </c>
      <c r="C31" s="39" t="s">
        <v>35</v>
      </c>
      <c r="D31" s="40"/>
      <c r="E31" s="26">
        <v>250</v>
      </c>
      <c r="F31" s="5"/>
      <c r="G31" s="4">
        <v>200</v>
      </c>
      <c r="H31" s="6"/>
      <c r="I31" s="7">
        <v>450</v>
      </c>
      <c r="J31" s="6"/>
    </row>
    <row r="32" spans="1:10" ht="27" customHeight="1">
      <c r="A32" s="44"/>
      <c r="B32" s="54"/>
      <c r="C32" s="39" t="s">
        <v>36</v>
      </c>
      <c r="D32" s="40"/>
      <c r="E32" s="26">
        <v>104</v>
      </c>
      <c r="F32" s="8"/>
      <c r="G32" s="26">
        <v>111</v>
      </c>
      <c r="H32" s="6"/>
      <c r="I32" s="7">
        <v>215</v>
      </c>
      <c r="J32" s="6"/>
    </row>
    <row r="33" spans="1:11" ht="27" customHeight="1">
      <c r="A33" s="45"/>
      <c r="B33" s="55"/>
      <c r="C33" s="39" t="s">
        <v>33</v>
      </c>
      <c r="D33" s="40"/>
      <c r="E33" s="26">
        <v>21</v>
      </c>
      <c r="F33" s="8"/>
      <c r="G33" s="26">
        <v>42</v>
      </c>
      <c r="H33" s="6"/>
      <c r="I33" s="7">
        <v>63</v>
      </c>
      <c r="J33" s="6"/>
      <c r="K33" s="25"/>
    </row>
    <row r="34" spans="1:11" ht="33.75" customHeight="1">
      <c r="A34" s="41" t="s">
        <v>45</v>
      </c>
      <c r="B34" s="42"/>
      <c r="C34" s="42"/>
      <c r="D34" s="42"/>
      <c r="E34" s="42"/>
      <c r="F34" s="42"/>
      <c r="G34" s="42"/>
      <c r="H34" s="42"/>
      <c r="I34" s="42"/>
      <c r="J34" s="42"/>
      <c r="K34" s="38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4" dxfId="54" stopIfTrue="1">
      <formula>IF(C8=SUM(C9:C26),0,1)</formula>
    </cfRule>
  </conditionalFormatting>
  <conditionalFormatting sqref="E8">
    <cfRule type="expression" priority="3" dxfId="54" stopIfTrue="1">
      <formula>IF(E8=SUM(E9:E26),0,1)</formula>
    </cfRule>
  </conditionalFormatting>
  <conditionalFormatting sqref="G8">
    <cfRule type="expression" priority="2" dxfId="54" stopIfTrue="1">
      <formula>IF(G8=SUM(G9:G26),0,1)</formula>
    </cfRule>
  </conditionalFormatting>
  <conditionalFormatting sqref="I8">
    <cfRule type="expression" priority="1" dxfId="5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&amp;18【６月分】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zoomScale="112" zoomScaleNormal="112" zoomScalePageLayoutView="0" workbookViewId="0" topLeftCell="A1">
      <selection activeCell="E40" sqref="E40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7" customHeight="1">
      <c r="A1" s="1" t="s">
        <v>46</v>
      </c>
      <c r="J1" s="3" t="s">
        <v>0</v>
      </c>
    </row>
    <row r="2" spans="1:10" ht="27" customHeight="1">
      <c r="A2" s="46" t="s">
        <v>1</v>
      </c>
      <c r="B2" s="67"/>
      <c r="C2" s="46" t="s">
        <v>2</v>
      </c>
      <c r="D2" s="67"/>
      <c r="E2" s="56" t="s">
        <v>3</v>
      </c>
      <c r="F2" s="70"/>
      <c r="G2" s="70"/>
      <c r="H2" s="70"/>
      <c r="I2" s="70"/>
      <c r="J2" s="71"/>
    </row>
    <row r="3" spans="1:10" ht="27" customHeight="1">
      <c r="A3" s="68"/>
      <c r="B3" s="69"/>
      <c r="C3" s="68"/>
      <c r="D3" s="69"/>
      <c r="E3" s="72" t="s">
        <v>4</v>
      </c>
      <c r="F3" s="73"/>
      <c r="G3" s="56" t="s">
        <v>5</v>
      </c>
      <c r="H3" s="57"/>
      <c r="I3" s="56" t="s">
        <v>6</v>
      </c>
      <c r="J3" s="57"/>
    </row>
    <row r="4" spans="1:10" ht="27" customHeight="1">
      <c r="A4" s="56" t="s">
        <v>7</v>
      </c>
      <c r="B4" s="57"/>
      <c r="C4" s="31">
        <v>111448</v>
      </c>
      <c r="D4" s="32"/>
      <c r="E4" s="4">
        <v>110837</v>
      </c>
      <c r="F4" s="5"/>
      <c r="G4" s="4">
        <v>118455</v>
      </c>
      <c r="H4" s="6"/>
      <c r="I4" s="7">
        <v>229292</v>
      </c>
      <c r="J4" s="8"/>
    </row>
    <row r="5" spans="1:10" ht="21" customHeight="1">
      <c r="A5" s="58" t="s">
        <v>8</v>
      </c>
      <c r="B5" s="59"/>
      <c r="C5" s="9">
        <v>337</v>
      </c>
      <c r="D5" s="10"/>
      <c r="E5" s="11">
        <v>292</v>
      </c>
      <c r="F5" s="10"/>
      <c r="G5" s="11">
        <v>226</v>
      </c>
      <c r="H5" s="12"/>
      <c r="I5" s="13">
        <v>518</v>
      </c>
      <c r="J5" s="12"/>
    </row>
    <row r="6" spans="1:10" ht="21" customHeight="1">
      <c r="A6" s="60" t="s">
        <v>9</v>
      </c>
      <c r="B6" s="61"/>
      <c r="C6" s="9">
        <v>412</v>
      </c>
      <c r="D6" s="14"/>
      <c r="E6" s="11">
        <v>375</v>
      </c>
      <c r="F6" s="14"/>
      <c r="G6" s="11">
        <v>360</v>
      </c>
      <c r="H6" s="15"/>
      <c r="I6" s="16">
        <v>735</v>
      </c>
      <c r="J6" s="15"/>
    </row>
    <row r="7" spans="1:10" ht="21" customHeight="1">
      <c r="A7" s="62" t="s">
        <v>10</v>
      </c>
      <c r="B7" s="63"/>
      <c r="C7" s="27">
        <v>-75</v>
      </c>
      <c r="D7" s="18"/>
      <c r="E7" s="27">
        <v>-83</v>
      </c>
      <c r="F7" s="18"/>
      <c r="G7" s="27">
        <v>-134</v>
      </c>
      <c r="H7" s="18"/>
      <c r="I7" s="11">
        <v>-217</v>
      </c>
      <c r="J7" s="19"/>
    </row>
    <row r="8" spans="1:10" ht="27" customHeight="1">
      <c r="A8" s="56" t="s">
        <v>11</v>
      </c>
      <c r="B8" s="57"/>
      <c r="C8" s="4">
        <v>111373</v>
      </c>
      <c r="D8" s="5"/>
      <c r="E8" s="4">
        <v>110754</v>
      </c>
      <c r="F8" s="5"/>
      <c r="G8" s="4">
        <v>118321</v>
      </c>
      <c r="H8" s="6"/>
      <c r="I8" s="7">
        <v>229075</v>
      </c>
      <c r="J8" s="6"/>
    </row>
    <row r="9" spans="1:10" ht="19.5" customHeight="1">
      <c r="A9" s="64" t="s">
        <v>37</v>
      </c>
      <c r="B9" s="33" t="s">
        <v>12</v>
      </c>
      <c r="C9" s="20">
        <v>27530</v>
      </c>
      <c r="D9" s="34"/>
      <c r="E9" s="20">
        <v>24931</v>
      </c>
      <c r="F9" s="21"/>
      <c r="G9" s="20">
        <v>25939</v>
      </c>
      <c r="H9" s="22"/>
      <c r="I9" s="28">
        <v>50870</v>
      </c>
      <c r="J9" s="22"/>
    </row>
    <row r="10" spans="1:10" ht="19.5" customHeight="1">
      <c r="A10" s="65"/>
      <c r="B10" s="29" t="s">
        <v>13</v>
      </c>
      <c r="C10" s="23">
        <v>4965</v>
      </c>
      <c r="D10" s="35"/>
      <c r="E10" s="23">
        <v>5014</v>
      </c>
      <c r="F10" s="24"/>
      <c r="G10" s="23">
        <v>5417</v>
      </c>
      <c r="H10" s="15"/>
      <c r="I10" s="16">
        <v>10431</v>
      </c>
      <c r="J10" s="15"/>
    </row>
    <row r="11" spans="1:10" ht="19.5" customHeight="1">
      <c r="A11" s="65"/>
      <c r="B11" s="29" t="s">
        <v>14</v>
      </c>
      <c r="C11" s="23">
        <v>2618</v>
      </c>
      <c r="D11" s="35"/>
      <c r="E11" s="23">
        <v>2248</v>
      </c>
      <c r="F11" s="24"/>
      <c r="G11" s="23">
        <v>2505</v>
      </c>
      <c r="H11" s="15"/>
      <c r="I11" s="16">
        <v>4753</v>
      </c>
      <c r="J11" s="15"/>
    </row>
    <row r="12" spans="1:10" ht="19.5" customHeight="1">
      <c r="A12" s="65"/>
      <c r="B12" s="29" t="s">
        <v>15</v>
      </c>
      <c r="C12" s="23">
        <v>7847</v>
      </c>
      <c r="D12" s="35"/>
      <c r="E12" s="23">
        <v>7582</v>
      </c>
      <c r="F12" s="24"/>
      <c r="G12" s="23">
        <v>8188</v>
      </c>
      <c r="H12" s="15"/>
      <c r="I12" s="16">
        <v>15770</v>
      </c>
      <c r="J12" s="15"/>
    </row>
    <row r="13" spans="1:10" ht="19.5" customHeight="1">
      <c r="A13" s="65"/>
      <c r="B13" s="29" t="s">
        <v>16</v>
      </c>
      <c r="C13" s="23">
        <v>21295</v>
      </c>
      <c r="D13" s="35"/>
      <c r="E13" s="23">
        <v>22990</v>
      </c>
      <c r="F13" s="24"/>
      <c r="G13" s="23">
        <v>24067</v>
      </c>
      <c r="H13" s="15"/>
      <c r="I13" s="16">
        <v>47057</v>
      </c>
      <c r="J13" s="15"/>
    </row>
    <row r="14" spans="1:10" ht="19.5" customHeight="1">
      <c r="A14" s="65"/>
      <c r="B14" s="29" t="s">
        <v>17</v>
      </c>
      <c r="C14" s="23">
        <v>3050</v>
      </c>
      <c r="D14" s="35"/>
      <c r="E14" s="23">
        <v>3077</v>
      </c>
      <c r="F14" s="24"/>
      <c r="G14" s="23">
        <v>3371</v>
      </c>
      <c r="H14" s="15"/>
      <c r="I14" s="16">
        <v>6448</v>
      </c>
      <c r="J14" s="15"/>
    </row>
    <row r="15" spans="1:10" ht="19.5" customHeight="1">
      <c r="A15" s="65"/>
      <c r="B15" s="29" t="s">
        <v>18</v>
      </c>
      <c r="C15" s="23">
        <v>3922</v>
      </c>
      <c r="D15" s="35"/>
      <c r="E15" s="23">
        <v>3643</v>
      </c>
      <c r="F15" s="24"/>
      <c r="G15" s="23">
        <v>3764</v>
      </c>
      <c r="H15" s="15"/>
      <c r="I15" s="16">
        <v>7407</v>
      </c>
      <c r="J15" s="15"/>
    </row>
    <row r="16" spans="1:10" ht="19.5" customHeight="1">
      <c r="A16" s="65"/>
      <c r="B16" s="29" t="s">
        <v>19</v>
      </c>
      <c r="C16" s="23">
        <v>1896</v>
      </c>
      <c r="D16" s="35"/>
      <c r="E16" s="23">
        <v>1927</v>
      </c>
      <c r="F16" s="24"/>
      <c r="G16" s="23">
        <v>2207</v>
      </c>
      <c r="H16" s="15"/>
      <c r="I16" s="16">
        <v>4134</v>
      </c>
      <c r="J16" s="15"/>
    </row>
    <row r="17" spans="1:10" ht="19.5" customHeight="1">
      <c r="A17" s="65"/>
      <c r="B17" s="29" t="s">
        <v>20</v>
      </c>
      <c r="C17" s="23">
        <v>14656</v>
      </c>
      <c r="D17" s="35"/>
      <c r="E17" s="23">
        <v>16215</v>
      </c>
      <c r="F17" s="24"/>
      <c r="G17" s="23">
        <v>17717</v>
      </c>
      <c r="H17" s="15"/>
      <c r="I17" s="16">
        <v>33932</v>
      </c>
      <c r="J17" s="15"/>
    </row>
    <row r="18" spans="1:10" ht="19.5" customHeight="1">
      <c r="A18" s="65"/>
      <c r="B18" s="29" t="s">
        <v>21</v>
      </c>
      <c r="C18" s="23">
        <v>2033</v>
      </c>
      <c r="D18" s="35"/>
      <c r="E18" s="23">
        <v>2444</v>
      </c>
      <c r="F18" s="15"/>
      <c r="G18" s="23">
        <v>2451</v>
      </c>
      <c r="H18" s="19"/>
      <c r="I18" s="16">
        <v>4895</v>
      </c>
      <c r="J18" s="19"/>
    </row>
    <row r="19" spans="1:10" ht="19.5" customHeight="1">
      <c r="A19" s="65"/>
      <c r="B19" s="29" t="s">
        <v>22</v>
      </c>
      <c r="C19" s="23">
        <v>766</v>
      </c>
      <c r="D19" s="35"/>
      <c r="E19" s="23">
        <v>701</v>
      </c>
      <c r="F19" s="15"/>
      <c r="G19" s="23">
        <v>762</v>
      </c>
      <c r="H19" s="19"/>
      <c r="I19" s="16">
        <v>1463</v>
      </c>
      <c r="J19" s="19"/>
    </row>
    <row r="20" spans="1:10" ht="19.5" customHeight="1">
      <c r="A20" s="65"/>
      <c r="B20" s="29" t="s">
        <v>23</v>
      </c>
      <c r="C20" s="23">
        <v>3909</v>
      </c>
      <c r="D20" s="35"/>
      <c r="E20" s="23">
        <v>4167</v>
      </c>
      <c r="F20" s="15"/>
      <c r="G20" s="23">
        <v>4363</v>
      </c>
      <c r="H20" s="19"/>
      <c r="I20" s="16">
        <v>8530</v>
      </c>
      <c r="J20" s="19"/>
    </row>
    <row r="21" spans="1:10" ht="19.5" customHeight="1">
      <c r="A21" s="65"/>
      <c r="B21" s="29" t="s">
        <v>24</v>
      </c>
      <c r="C21" s="23">
        <v>5910</v>
      </c>
      <c r="D21" s="35"/>
      <c r="E21" s="23">
        <v>5705</v>
      </c>
      <c r="F21" s="15"/>
      <c r="G21" s="23">
        <v>6245</v>
      </c>
      <c r="H21" s="19"/>
      <c r="I21" s="16">
        <v>11950</v>
      </c>
      <c r="J21" s="19"/>
    </row>
    <row r="22" spans="1:10" ht="19.5" customHeight="1">
      <c r="A22" s="65"/>
      <c r="B22" s="29" t="s">
        <v>25</v>
      </c>
      <c r="C22" s="23">
        <v>2949</v>
      </c>
      <c r="D22" s="35"/>
      <c r="E22" s="23">
        <v>2564</v>
      </c>
      <c r="F22" s="15"/>
      <c r="G22" s="23">
        <v>2854</v>
      </c>
      <c r="H22" s="19"/>
      <c r="I22" s="16">
        <v>5418</v>
      </c>
      <c r="J22" s="19"/>
    </row>
    <row r="23" spans="1:10" ht="19.5" customHeight="1">
      <c r="A23" s="65"/>
      <c r="B23" s="29" t="s">
        <v>26</v>
      </c>
      <c r="C23" s="23">
        <v>978</v>
      </c>
      <c r="D23" s="35"/>
      <c r="E23" s="23">
        <v>793</v>
      </c>
      <c r="F23" s="15"/>
      <c r="G23" s="23">
        <v>928</v>
      </c>
      <c r="H23" s="19"/>
      <c r="I23" s="16">
        <v>1721</v>
      </c>
      <c r="J23" s="19"/>
    </row>
    <row r="24" spans="1:10" ht="19.5" customHeight="1">
      <c r="A24" s="65"/>
      <c r="B24" s="29" t="s">
        <v>27</v>
      </c>
      <c r="C24" s="23">
        <v>5029</v>
      </c>
      <c r="D24" s="35"/>
      <c r="E24" s="23">
        <v>5227</v>
      </c>
      <c r="F24" s="15"/>
      <c r="G24" s="23">
        <v>5746</v>
      </c>
      <c r="H24" s="19"/>
      <c r="I24" s="16">
        <v>10973</v>
      </c>
      <c r="J24" s="19"/>
    </row>
    <row r="25" spans="1:10" ht="19.5" customHeight="1">
      <c r="A25" s="65"/>
      <c r="B25" s="29" t="s">
        <v>28</v>
      </c>
      <c r="C25" s="23">
        <v>940</v>
      </c>
      <c r="D25" s="35"/>
      <c r="E25" s="23">
        <v>676</v>
      </c>
      <c r="F25" s="15"/>
      <c r="G25" s="23">
        <v>770</v>
      </c>
      <c r="H25" s="19"/>
      <c r="I25" s="16">
        <v>1446</v>
      </c>
      <c r="J25" s="19"/>
    </row>
    <row r="26" spans="1:10" ht="19.5" customHeight="1">
      <c r="A26" s="66"/>
      <c r="B26" s="17" t="s">
        <v>38</v>
      </c>
      <c r="C26" s="36">
        <v>1080</v>
      </c>
      <c r="D26" s="37"/>
      <c r="E26" s="36">
        <v>850</v>
      </c>
      <c r="F26" s="30"/>
      <c r="G26" s="23">
        <v>1027</v>
      </c>
      <c r="H26" s="19"/>
      <c r="I26" s="16">
        <v>1877</v>
      </c>
      <c r="J26" s="19"/>
    </row>
    <row r="27" spans="1:10" ht="27" customHeight="1">
      <c r="A27" s="43" t="s">
        <v>29</v>
      </c>
      <c r="B27" s="46" t="s">
        <v>39</v>
      </c>
      <c r="C27" s="47"/>
      <c r="D27" s="48"/>
      <c r="E27" s="49" t="s">
        <v>4</v>
      </c>
      <c r="F27" s="50"/>
      <c r="G27" s="51" t="s">
        <v>5</v>
      </c>
      <c r="H27" s="52"/>
      <c r="I27" s="51" t="s">
        <v>6</v>
      </c>
      <c r="J27" s="52"/>
    </row>
    <row r="28" spans="1:10" ht="27" customHeight="1">
      <c r="A28" s="44"/>
      <c r="B28" s="53" t="s">
        <v>30</v>
      </c>
      <c r="C28" s="39" t="s">
        <v>31</v>
      </c>
      <c r="D28" s="40"/>
      <c r="E28" s="26">
        <v>231</v>
      </c>
      <c r="F28" s="8"/>
      <c r="G28" s="26">
        <v>155</v>
      </c>
      <c r="H28" s="6"/>
      <c r="I28" s="7">
        <v>386</v>
      </c>
      <c r="J28" s="6"/>
    </row>
    <row r="29" spans="1:10" ht="27" customHeight="1">
      <c r="A29" s="44"/>
      <c r="B29" s="54"/>
      <c r="C29" s="39" t="s">
        <v>32</v>
      </c>
      <c r="D29" s="40"/>
      <c r="E29" s="26">
        <v>59</v>
      </c>
      <c r="F29" s="8"/>
      <c r="G29" s="26">
        <v>71</v>
      </c>
      <c r="H29" s="6"/>
      <c r="I29" s="7">
        <v>130</v>
      </c>
      <c r="J29" s="6"/>
    </row>
    <row r="30" spans="1:10" ht="27" customHeight="1">
      <c r="A30" s="44"/>
      <c r="B30" s="55"/>
      <c r="C30" s="39" t="s">
        <v>33</v>
      </c>
      <c r="D30" s="40"/>
      <c r="E30" s="26">
        <v>2</v>
      </c>
      <c r="F30" s="8"/>
      <c r="G30" s="26">
        <v>0</v>
      </c>
      <c r="H30" s="6"/>
      <c r="I30" s="7">
        <v>2</v>
      </c>
      <c r="J30" s="6"/>
    </row>
    <row r="31" spans="1:10" ht="27" customHeight="1">
      <c r="A31" s="44"/>
      <c r="B31" s="53" t="s">
        <v>34</v>
      </c>
      <c r="C31" s="39" t="s">
        <v>35</v>
      </c>
      <c r="D31" s="40"/>
      <c r="E31" s="26">
        <v>258</v>
      </c>
      <c r="F31" s="5"/>
      <c r="G31" s="4">
        <v>233</v>
      </c>
      <c r="H31" s="6"/>
      <c r="I31" s="7">
        <v>491</v>
      </c>
      <c r="J31" s="6"/>
    </row>
    <row r="32" spans="1:10" ht="27" customHeight="1">
      <c r="A32" s="44"/>
      <c r="B32" s="54"/>
      <c r="C32" s="39" t="s">
        <v>36</v>
      </c>
      <c r="D32" s="40"/>
      <c r="E32" s="26">
        <v>103</v>
      </c>
      <c r="F32" s="8"/>
      <c r="G32" s="26">
        <v>121</v>
      </c>
      <c r="H32" s="6"/>
      <c r="I32" s="7">
        <v>224</v>
      </c>
      <c r="J32" s="6"/>
    </row>
    <row r="33" spans="1:11" ht="27" customHeight="1">
      <c r="A33" s="45"/>
      <c r="B33" s="55"/>
      <c r="C33" s="39" t="s">
        <v>33</v>
      </c>
      <c r="D33" s="40"/>
      <c r="E33" s="26">
        <v>14</v>
      </c>
      <c r="F33" s="8"/>
      <c r="G33" s="26">
        <v>6</v>
      </c>
      <c r="H33" s="6"/>
      <c r="I33" s="7">
        <v>20</v>
      </c>
      <c r="J33" s="6"/>
      <c r="K33" s="25"/>
    </row>
    <row r="34" spans="1:11" ht="33.75" customHeight="1">
      <c r="A34" s="41" t="s">
        <v>47</v>
      </c>
      <c r="B34" s="42"/>
      <c r="C34" s="42"/>
      <c r="D34" s="42"/>
      <c r="E34" s="42"/>
      <c r="F34" s="42"/>
      <c r="G34" s="42"/>
      <c r="H34" s="42"/>
      <c r="I34" s="42"/>
      <c r="J34" s="42"/>
      <c r="K34" s="38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4" dxfId="54" stopIfTrue="1">
      <formula>IF(C8=SUM(C9:C26),0,1)</formula>
    </cfRule>
  </conditionalFormatting>
  <conditionalFormatting sqref="E8">
    <cfRule type="expression" priority="3" dxfId="54" stopIfTrue="1">
      <formula>IF(E8=SUM(E9:E26),0,1)</formula>
    </cfRule>
  </conditionalFormatting>
  <conditionalFormatting sqref="G8">
    <cfRule type="expression" priority="2" dxfId="54" stopIfTrue="1">
      <formula>IF(G8=SUM(G9:G26),0,1)</formula>
    </cfRule>
  </conditionalFormatting>
  <conditionalFormatting sqref="I8">
    <cfRule type="expression" priority="1" dxfId="5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&amp;18【７月分】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zoomScale="112" zoomScaleNormal="112" zoomScalePageLayoutView="0" workbookViewId="0" topLeftCell="A1">
      <selection activeCell="A35" sqref="A35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7" customHeight="1">
      <c r="A1" s="1" t="s">
        <v>48</v>
      </c>
      <c r="J1" s="3" t="s">
        <v>0</v>
      </c>
    </row>
    <row r="2" spans="1:10" ht="27" customHeight="1">
      <c r="A2" s="46" t="s">
        <v>1</v>
      </c>
      <c r="B2" s="67"/>
      <c r="C2" s="46" t="s">
        <v>2</v>
      </c>
      <c r="D2" s="67"/>
      <c r="E2" s="56" t="s">
        <v>3</v>
      </c>
      <c r="F2" s="70"/>
      <c r="G2" s="70"/>
      <c r="H2" s="70"/>
      <c r="I2" s="70"/>
      <c r="J2" s="71"/>
    </row>
    <row r="3" spans="1:10" ht="27" customHeight="1">
      <c r="A3" s="68"/>
      <c r="B3" s="69"/>
      <c r="C3" s="68"/>
      <c r="D3" s="69"/>
      <c r="E3" s="72" t="s">
        <v>4</v>
      </c>
      <c r="F3" s="73"/>
      <c r="G3" s="56" t="s">
        <v>5</v>
      </c>
      <c r="H3" s="57"/>
      <c r="I3" s="56" t="s">
        <v>6</v>
      </c>
      <c r="J3" s="57"/>
    </row>
    <row r="4" spans="1:10" ht="27" customHeight="1">
      <c r="A4" s="56" t="s">
        <v>7</v>
      </c>
      <c r="B4" s="57"/>
      <c r="C4" s="31">
        <v>111373</v>
      </c>
      <c r="D4" s="32"/>
      <c r="E4" s="4">
        <v>110754</v>
      </c>
      <c r="F4" s="5"/>
      <c r="G4" s="4">
        <v>118321</v>
      </c>
      <c r="H4" s="6"/>
      <c r="I4" s="7">
        <v>229075</v>
      </c>
      <c r="J4" s="8"/>
    </row>
    <row r="5" spans="1:10" ht="21" customHeight="1">
      <c r="A5" s="58" t="s">
        <v>8</v>
      </c>
      <c r="B5" s="59"/>
      <c r="C5" s="9">
        <v>417</v>
      </c>
      <c r="D5" s="10"/>
      <c r="E5" s="11">
        <v>369</v>
      </c>
      <c r="F5" s="10"/>
      <c r="G5" s="11">
        <v>255</v>
      </c>
      <c r="H5" s="12"/>
      <c r="I5" s="13">
        <v>624</v>
      </c>
      <c r="J5" s="12"/>
    </row>
    <row r="6" spans="1:10" ht="21" customHeight="1">
      <c r="A6" s="60" t="s">
        <v>9</v>
      </c>
      <c r="B6" s="61"/>
      <c r="C6" s="9">
        <v>572</v>
      </c>
      <c r="D6" s="14"/>
      <c r="E6" s="11">
        <v>562</v>
      </c>
      <c r="F6" s="14"/>
      <c r="G6" s="11">
        <v>393</v>
      </c>
      <c r="H6" s="15"/>
      <c r="I6" s="16">
        <v>955</v>
      </c>
      <c r="J6" s="15"/>
    </row>
    <row r="7" spans="1:10" ht="21" customHeight="1">
      <c r="A7" s="62" t="s">
        <v>10</v>
      </c>
      <c r="B7" s="63"/>
      <c r="C7" s="27">
        <v>-155</v>
      </c>
      <c r="D7" s="18"/>
      <c r="E7" s="27">
        <v>-193</v>
      </c>
      <c r="F7" s="18"/>
      <c r="G7" s="27">
        <v>-138</v>
      </c>
      <c r="H7" s="18"/>
      <c r="I7" s="11">
        <v>-331</v>
      </c>
      <c r="J7" s="19"/>
    </row>
    <row r="8" spans="1:10" ht="27" customHeight="1">
      <c r="A8" s="56" t="s">
        <v>11</v>
      </c>
      <c r="B8" s="57"/>
      <c r="C8" s="4">
        <v>111218</v>
      </c>
      <c r="D8" s="5"/>
      <c r="E8" s="4">
        <v>110561</v>
      </c>
      <c r="F8" s="5"/>
      <c r="G8" s="4">
        <v>118183</v>
      </c>
      <c r="H8" s="6"/>
      <c r="I8" s="7">
        <v>228744</v>
      </c>
      <c r="J8" s="6"/>
    </row>
    <row r="9" spans="1:10" ht="19.5" customHeight="1">
      <c r="A9" s="64" t="s">
        <v>37</v>
      </c>
      <c r="B9" s="33" t="s">
        <v>12</v>
      </c>
      <c r="C9" s="20">
        <v>27413</v>
      </c>
      <c r="D9" s="34"/>
      <c r="E9" s="20">
        <v>24794</v>
      </c>
      <c r="F9" s="21"/>
      <c r="G9" s="20">
        <v>25896</v>
      </c>
      <c r="H9" s="22"/>
      <c r="I9" s="28">
        <v>50690</v>
      </c>
      <c r="J9" s="22"/>
    </row>
    <row r="10" spans="1:10" ht="19.5" customHeight="1">
      <c r="A10" s="65"/>
      <c r="B10" s="29" t="s">
        <v>13</v>
      </c>
      <c r="C10" s="23">
        <v>4969</v>
      </c>
      <c r="D10" s="35"/>
      <c r="E10" s="23">
        <v>5018</v>
      </c>
      <c r="F10" s="24"/>
      <c r="G10" s="23">
        <v>5420</v>
      </c>
      <c r="H10" s="15"/>
      <c r="I10" s="16">
        <v>10438</v>
      </c>
      <c r="J10" s="15"/>
    </row>
    <row r="11" spans="1:10" ht="19.5" customHeight="1">
      <c r="A11" s="65"/>
      <c r="B11" s="29" t="s">
        <v>14</v>
      </c>
      <c r="C11" s="23">
        <v>2611</v>
      </c>
      <c r="D11" s="35"/>
      <c r="E11" s="23">
        <v>2245</v>
      </c>
      <c r="F11" s="24"/>
      <c r="G11" s="23">
        <v>2508</v>
      </c>
      <c r="H11" s="15"/>
      <c r="I11" s="16">
        <v>4753</v>
      </c>
      <c r="J11" s="15"/>
    </row>
    <row r="12" spans="1:10" ht="19.5" customHeight="1">
      <c r="A12" s="65"/>
      <c r="B12" s="29" t="s">
        <v>15</v>
      </c>
      <c r="C12" s="23">
        <v>7849</v>
      </c>
      <c r="D12" s="35"/>
      <c r="E12" s="23">
        <v>7595</v>
      </c>
      <c r="F12" s="24"/>
      <c r="G12" s="23">
        <v>8174</v>
      </c>
      <c r="H12" s="15"/>
      <c r="I12" s="16">
        <v>15769</v>
      </c>
      <c r="J12" s="15"/>
    </row>
    <row r="13" spans="1:10" ht="19.5" customHeight="1">
      <c r="A13" s="65"/>
      <c r="B13" s="29" t="s">
        <v>16</v>
      </c>
      <c r="C13" s="23">
        <v>21284</v>
      </c>
      <c r="D13" s="35"/>
      <c r="E13" s="23">
        <v>22980</v>
      </c>
      <c r="F13" s="24"/>
      <c r="G13" s="23">
        <v>24061</v>
      </c>
      <c r="H13" s="15"/>
      <c r="I13" s="16">
        <v>47041</v>
      </c>
      <c r="J13" s="15"/>
    </row>
    <row r="14" spans="1:10" ht="19.5" customHeight="1">
      <c r="A14" s="65"/>
      <c r="B14" s="29" t="s">
        <v>17</v>
      </c>
      <c r="C14" s="23">
        <v>3050</v>
      </c>
      <c r="D14" s="35"/>
      <c r="E14" s="23">
        <v>3074</v>
      </c>
      <c r="F14" s="24"/>
      <c r="G14" s="23">
        <v>3368</v>
      </c>
      <c r="H14" s="15"/>
      <c r="I14" s="16">
        <v>6442</v>
      </c>
      <c r="J14" s="15"/>
    </row>
    <row r="15" spans="1:10" ht="19.5" customHeight="1">
      <c r="A15" s="65"/>
      <c r="B15" s="29" t="s">
        <v>18</v>
      </c>
      <c r="C15" s="23">
        <v>3916</v>
      </c>
      <c r="D15" s="35"/>
      <c r="E15" s="23">
        <v>3636</v>
      </c>
      <c r="F15" s="24"/>
      <c r="G15" s="23">
        <v>3751</v>
      </c>
      <c r="H15" s="15"/>
      <c r="I15" s="16">
        <v>7387</v>
      </c>
      <c r="J15" s="15"/>
    </row>
    <row r="16" spans="1:10" ht="19.5" customHeight="1">
      <c r="A16" s="65"/>
      <c r="B16" s="29" t="s">
        <v>19</v>
      </c>
      <c r="C16" s="23">
        <v>1896</v>
      </c>
      <c r="D16" s="35"/>
      <c r="E16" s="23">
        <v>1924</v>
      </c>
      <c r="F16" s="24"/>
      <c r="G16" s="23">
        <v>2208</v>
      </c>
      <c r="H16" s="15"/>
      <c r="I16" s="16">
        <v>4132</v>
      </c>
      <c r="J16" s="15"/>
    </row>
    <row r="17" spans="1:10" ht="19.5" customHeight="1">
      <c r="A17" s="65"/>
      <c r="B17" s="29" t="s">
        <v>20</v>
      </c>
      <c r="C17" s="23">
        <v>14647</v>
      </c>
      <c r="D17" s="35"/>
      <c r="E17" s="23">
        <v>16187</v>
      </c>
      <c r="F17" s="24"/>
      <c r="G17" s="23">
        <v>17691</v>
      </c>
      <c r="H17" s="15"/>
      <c r="I17" s="16">
        <v>33878</v>
      </c>
      <c r="J17" s="15"/>
    </row>
    <row r="18" spans="1:10" ht="19.5" customHeight="1">
      <c r="A18" s="65"/>
      <c r="B18" s="29" t="s">
        <v>21</v>
      </c>
      <c r="C18" s="23">
        <v>2027</v>
      </c>
      <c r="D18" s="35"/>
      <c r="E18" s="23">
        <v>2442</v>
      </c>
      <c r="F18" s="15"/>
      <c r="G18" s="23">
        <v>2440</v>
      </c>
      <c r="H18" s="19"/>
      <c r="I18" s="16">
        <v>4882</v>
      </c>
      <c r="J18" s="19"/>
    </row>
    <row r="19" spans="1:10" ht="19.5" customHeight="1">
      <c r="A19" s="65"/>
      <c r="B19" s="29" t="s">
        <v>22</v>
      </c>
      <c r="C19" s="23">
        <v>765</v>
      </c>
      <c r="D19" s="35"/>
      <c r="E19" s="23">
        <v>702</v>
      </c>
      <c r="F19" s="15"/>
      <c r="G19" s="23">
        <v>760</v>
      </c>
      <c r="H19" s="19"/>
      <c r="I19" s="16">
        <v>1462</v>
      </c>
      <c r="J19" s="19"/>
    </row>
    <row r="20" spans="1:10" ht="19.5" customHeight="1">
      <c r="A20" s="65"/>
      <c r="B20" s="29" t="s">
        <v>23</v>
      </c>
      <c r="C20" s="23">
        <v>3918</v>
      </c>
      <c r="D20" s="35"/>
      <c r="E20" s="23">
        <v>4173</v>
      </c>
      <c r="F20" s="15"/>
      <c r="G20" s="23">
        <v>4368</v>
      </c>
      <c r="H20" s="19"/>
      <c r="I20" s="16">
        <v>8541</v>
      </c>
      <c r="J20" s="19"/>
    </row>
    <row r="21" spans="1:10" ht="19.5" customHeight="1">
      <c r="A21" s="65"/>
      <c r="B21" s="29" t="s">
        <v>24</v>
      </c>
      <c r="C21" s="23">
        <v>5901</v>
      </c>
      <c r="D21" s="35"/>
      <c r="E21" s="23">
        <v>5696</v>
      </c>
      <c r="F21" s="15"/>
      <c r="G21" s="23">
        <v>6244</v>
      </c>
      <c r="H21" s="19"/>
      <c r="I21" s="16">
        <v>11940</v>
      </c>
      <c r="J21" s="19"/>
    </row>
    <row r="22" spans="1:10" ht="19.5" customHeight="1">
      <c r="A22" s="65"/>
      <c r="B22" s="29" t="s">
        <v>25</v>
      </c>
      <c r="C22" s="23">
        <v>2942</v>
      </c>
      <c r="D22" s="35"/>
      <c r="E22" s="23">
        <v>2556</v>
      </c>
      <c r="F22" s="15"/>
      <c r="G22" s="23">
        <v>2848</v>
      </c>
      <c r="H22" s="19"/>
      <c r="I22" s="16">
        <v>5404</v>
      </c>
      <c r="J22" s="19"/>
    </row>
    <row r="23" spans="1:10" ht="19.5" customHeight="1">
      <c r="A23" s="65"/>
      <c r="B23" s="29" t="s">
        <v>26</v>
      </c>
      <c r="C23" s="23">
        <v>977</v>
      </c>
      <c r="D23" s="35"/>
      <c r="E23" s="23">
        <v>787</v>
      </c>
      <c r="F23" s="15"/>
      <c r="G23" s="23">
        <v>929</v>
      </c>
      <c r="H23" s="19"/>
      <c r="I23" s="16">
        <v>1716</v>
      </c>
      <c r="J23" s="19"/>
    </row>
    <row r="24" spans="1:10" ht="19.5" customHeight="1">
      <c r="A24" s="65"/>
      <c r="B24" s="29" t="s">
        <v>27</v>
      </c>
      <c r="C24" s="23">
        <v>5034</v>
      </c>
      <c r="D24" s="35"/>
      <c r="E24" s="23">
        <v>5230</v>
      </c>
      <c r="F24" s="15"/>
      <c r="G24" s="23">
        <v>5729</v>
      </c>
      <c r="H24" s="19"/>
      <c r="I24" s="16">
        <v>10959</v>
      </c>
      <c r="J24" s="19"/>
    </row>
    <row r="25" spans="1:10" ht="19.5" customHeight="1">
      <c r="A25" s="65"/>
      <c r="B25" s="29" t="s">
        <v>28</v>
      </c>
      <c r="C25" s="23">
        <v>941</v>
      </c>
      <c r="D25" s="35"/>
      <c r="E25" s="23">
        <v>675</v>
      </c>
      <c r="F25" s="15"/>
      <c r="G25" s="23">
        <v>766</v>
      </c>
      <c r="H25" s="19"/>
      <c r="I25" s="16">
        <v>1441</v>
      </c>
      <c r="J25" s="19"/>
    </row>
    <row r="26" spans="1:10" ht="19.5" customHeight="1">
      <c r="A26" s="66"/>
      <c r="B26" s="17" t="s">
        <v>38</v>
      </c>
      <c r="C26" s="36">
        <v>1078</v>
      </c>
      <c r="D26" s="37"/>
      <c r="E26" s="36">
        <v>847</v>
      </c>
      <c r="F26" s="30"/>
      <c r="G26" s="23">
        <v>1022</v>
      </c>
      <c r="H26" s="19"/>
      <c r="I26" s="16">
        <v>1869</v>
      </c>
      <c r="J26" s="19"/>
    </row>
    <row r="27" spans="1:10" ht="27" customHeight="1">
      <c r="A27" s="43" t="s">
        <v>29</v>
      </c>
      <c r="B27" s="46" t="s">
        <v>39</v>
      </c>
      <c r="C27" s="47"/>
      <c r="D27" s="48"/>
      <c r="E27" s="49" t="s">
        <v>4</v>
      </c>
      <c r="F27" s="50"/>
      <c r="G27" s="51" t="s">
        <v>5</v>
      </c>
      <c r="H27" s="52"/>
      <c r="I27" s="51" t="s">
        <v>6</v>
      </c>
      <c r="J27" s="52"/>
    </row>
    <row r="28" spans="1:10" ht="27" customHeight="1">
      <c r="A28" s="44"/>
      <c r="B28" s="53" t="s">
        <v>30</v>
      </c>
      <c r="C28" s="39" t="s">
        <v>31</v>
      </c>
      <c r="D28" s="40"/>
      <c r="E28" s="26">
        <v>296</v>
      </c>
      <c r="F28" s="8"/>
      <c r="G28" s="26">
        <v>200</v>
      </c>
      <c r="H28" s="6"/>
      <c r="I28" s="7">
        <v>496</v>
      </c>
      <c r="J28" s="6"/>
    </row>
    <row r="29" spans="1:10" ht="27" customHeight="1">
      <c r="A29" s="44"/>
      <c r="B29" s="54"/>
      <c r="C29" s="39" t="s">
        <v>32</v>
      </c>
      <c r="D29" s="40"/>
      <c r="E29" s="26">
        <v>68</v>
      </c>
      <c r="F29" s="8"/>
      <c r="G29" s="26">
        <v>52</v>
      </c>
      <c r="H29" s="6"/>
      <c r="I29" s="7">
        <v>120</v>
      </c>
      <c r="J29" s="6"/>
    </row>
    <row r="30" spans="1:10" ht="27" customHeight="1">
      <c r="A30" s="44"/>
      <c r="B30" s="55"/>
      <c r="C30" s="39" t="s">
        <v>33</v>
      </c>
      <c r="D30" s="40"/>
      <c r="E30" s="26">
        <v>5</v>
      </c>
      <c r="F30" s="8"/>
      <c r="G30" s="26">
        <v>3</v>
      </c>
      <c r="H30" s="6"/>
      <c r="I30" s="7">
        <v>8</v>
      </c>
      <c r="J30" s="6"/>
    </row>
    <row r="31" spans="1:10" ht="27" customHeight="1">
      <c r="A31" s="44"/>
      <c r="B31" s="53" t="s">
        <v>34</v>
      </c>
      <c r="C31" s="39" t="s">
        <v>35</v>
      </c>
      <c r="D31" s="40"/>
      <c r="E31" s="26">
        <v>443</v>
      </c>
      <c r="F31" s="5"/>
      <c r="G31" s="4">
        <v>262</v>
      </c>
      <c r="H31" s="6"/>
      <c r="I31" s="7">
        <v>705</v>
      </c>
      <c r="J31" s="6"/>
    </row>
    <row r="32" spans="1:10" ht="27" customHeight="1">
      <c r="A32" s="44"/>
      <c r="B32" s="54"/>
      <c r="C32" s="39" t="s">
        <v>36</v>
      </c>
      <c r="D32" s="40"/>
      <c r="E32" s="26">
        <v>106</v>
      </c>
      <c r="F32" s="8"/>
      <c r="G32" s="26">
        <v>119</v>
      </c>
      <c r="H32" s="6"/>
      <c r="I32" s="7">
        <v>225</v>
      </c>
      <c r="J32" s="6"/>
    </row>
    <row r="33" spans="1:11" ht="27" customHeight="1">
      <c r="A33" s="45"/>
      <c r="B33" s="55"/>
      <c r="C33" s="39" t="s">
        <v>33</v>
      </c>
      <c r="D33" s="40"/>
      <c r="E33" s="26">
        <v>13</v>
      </c>
      <c r="F33" s="8"/>
      <c r="G33" s="26">
        <v>12</v>
      </c>
      <c r="H33" s="6"/>
      <c r="I33" s="7">
        <v>25</v>
      </c>
      <c r="J33" s="6"/>
      <c r="K33" s="25"/>
    </row>
    <row r="34" spans="1:11" ht="33.75" customHeight="1">
      <c r="A34" s="41" t="s">
        <v>49</v>
      </c>
      <c r="B34" s="42"/>
      <c r="C34" s="42"/>
      <c r="D34" s="42"/>
      <c r="E34" s="42"/>
      <c r="F34" s="42"/>
      <c r="G34" s="42"/>
      <c r="H34" s="42"/>
      <c r="I34" s="42"/>
      <c r="J34" s="42"/>
      <c r="K34" s="38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4" dxfId="54" stopIfTrue="1">
      <formula>IF(C8=SUM(C9:C26),0,1)</formula>
    </cfRule>
  </conditionalFormatting>
  <conditionalFormatting sqref="E8">
    <cfRule type="expression" priority="3" dxfId="54" stopIfTrue="1">
      <formula>IF(E8=SUM(E9:E26),0,1)</formula>
    </cfRule>
  </conditionalFormatting>
  <conditionalFormatting sqref="G8">
    <cfRule type="expression" priority="2" dxfId="54" stopIfTrue="1">
      <formula>IF(G8=SUM(G9:G26),0,1)</formula>
    </cfRule>
  </conditionalFormatting>
  <conditionalFormatting sqref="I8">
    <cfRule type="expression" priority="1" dxfId="5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&amp;18【８月分】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zoomScale="112" zoomScaleNormal="112" zoomScalePageLayoutView="0" workbookViewId="0" topLeftCell="A1">
      <selection activeCell="F36" sqref="F36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7" customHeight="1">
      <c r="A1" s="1" t="s">
        <v>50</v>
      </c>
      <c r="J1" s="3" t="s">
        <v>0</v>
      </c>
    </row>
    <row r="2" spans="1:10" ht="27" customHeight="1">
      <c r="A2" s="46" t="s">
        <v>1</v>
      </c>
      <c r="B2" s="67"/>
      <c r="C2" s="46" t="s">
        <v>2</v>
      </c>
      <c r="D2" s="67"/>
      <c r="E2" s="56" t="s">
        <v>3</v>
      </c>
      <c r="F2" s="70"/>
      <c r="G2" s="70"/>
      <c r="H2" s="70"/>
      <c r="I2" s="70"/>
      <c r="J2" s="71"/>
    </row>
    <row r="3" spans="1:10" ht="27" customHeight="1">
      <c r="A3" s="68"/>
      <c r="B3" s="69"/>
      <c r="C3" s="68"/>
      <c r="D3" s="69"/>
      <c r="E3" s="72" t="s">
        <v>4</v>
      </c>
      <c r="F3" s="73"/>
      <c r="G3" s="56" t="s">
        <v>5</v>
      </c>
      <c r="H3" s="57"/>
      <c r="I3" s="56" t="s">
        <v>6</v>
      </c>
      <c r="J3" s="57"/>
    </row>
    <row r="4" spans="1:10" ht="27" customHeight="1">
      <c r="A4" s="56" t="s">
        <v>7</v>
      </c>
      <c r="B4" s="57"/>
      <c r="C4" s="31">
        <v>111218</v>
      </c>
      <c r="D4" s="32"/>
      <c r="E4" s="4">
        <v>110561</v>
      </c>
      <c r="F4" s="5"/>
      <c r="G4" s="4">
        <v>118183</v>
      </c>
      <c r="H4" s="6"/>
      <c r="I4" s="7">
        <v>228744</v>
      </c>
      <c r="J4" s="8"/>
    </row>
    <row r="5" spans="1:10" ht="21" customHeight="1">
      <c r="A5" s="58" t="s">
        <v>8</v>
      </c>
      <c r="B5" s="59"/>
      <c r="C5" s="9">
        <v>404</v>
      </c>
      <c r="D5" s="10"/>
      <c r="E5" s="11">
        <v>356</v>
      </c>
      <c r="F5" s="10"/>
      <c r="G5" s="11">
        <v>231</v>
      </c>
      <c r="H5" s="12"/>
      <c r="I5" s="13">
        <v>587</v>
      </c>
      <c r="J5" s="12"/>
    </row>
    <row r="6" spans="1:10" ht="21" customHeight="1">
      <c r="A6" s="60" t="s">
        <v>9</v>
      </c>
      <c r="B6" s="61"/>
      <c r="C6" s="9">
        <v>398</v>
      </c>
      <c r="D6" s="14"/>
      <c r="E6" s="11">
        <v>359</v>
      </c>
      <c r="F6" s="14"/>
      <c r="G6" s="11">
        <v>336</v>
      </c>
      <c r="H6" s="15"/>
      <c r="I6" s="16">
        <v>695</v>
      </c>
      <c r="J6" s="15"/>
    </row>
    <row r="7" spans="1:10" ht="21" customHeight="1">
      <c r="A7" s="62" t="s">
        <v>10</v>
      </c>
      <c r="B7" s="63"/>
      <c r="C7" s="27">
        <v>6</v>
      </c>
      <c r="D7" s="18"/>
      <c r="E7" s="27">
        <v>-3</v>
      </c>
      <c r="F7" s="18"/>
      <c r="G7" s="27">
        <v>-105</v>
      </c>
      <c r="H7" s="18"/>
      <c r="I7" s="11">
        <v>-108</v>
      </c>
      <c r="J7" s="19"/>
    </row>
    <row r="8" spans="1:10" ht="27" customHeight="1">
      <c r="A8" s="56" t="s">
        <v>11</v>
      </c>
      <c r="B8" s="57"/>
      <c r="C8" s="4">
        <v>111224</v>
      </c>
      <c r="D8" s="5"/>
      <c r="E8" s="4">
        <v>110558</v>
      </c>
      <c r="F8" s="5"/>
      <c r="G8" s="4">
        <v>118078</v>
      </c>
      <c r="H8" s="6"/>
      <c r="I8" s="7">
        <v>228636</v>
      </c>
      <c r="J8" s="6"/>
    </row>
    <row r="9" spans="1:10" ht="19.5" customHeight="1">
      <c r="A9" s="64" t="s">
        <v>37</v>
      </c>
      <c r="B9" s="33" t="s">
        <v>12</v>
      </c>
      <c r="C9" s="20">
        <v>27440</v>
      </c>
      <c r="D9" s="34"/>
      <c r="E9" s="20">
        <v>24819</v>
      </c>
      <c r="F9" s="21"/>
      <c r="G9" s="20">
        <v>25850</v>
      </c>
      <c r="H9" s="22"/>
      <c r="I9" s="28">
        <v>50669</v>
      </c>
      <c r="J9" s="22"/>
    </row>
    <row r="10" spans="1:10" ht="19.5" customHeight="1">
      <c r="A10" s="65"/>
      <c r="B10" s="29" t="s">
        <v>13</v>
      </c>
      <c r="C10" s="23">
        <v>4981</v>
      </c>
      <c r="D10" s="35"/>
      <c r="E10" s="23">
        <v>5028</v>
      </c>
      <c r="F10" s="24"/>
      <c r="G10" s="23">
        <v>5428</v>
      </c>
      <c r="H10" s="15"/>
      <c r="I10" s="16">
        <v>10456</v>
      </c>
      <c r="J10" s="15"/>
    </row>
    <row r="11" spans="1:10" ht="19.5" customHeight="1">
      <c r="A11" s="65"/>
      <c r="B11" s="29" t="s">
        <v>14</v>
      </c>
      <c r="C11" s="23">
        <v>2601</v>
      </c>
      <c r="D11" s="35"/>
      <c r="E11" s="23">
        <v>2234</v>
      </c>
      <c r="F11" s="24"/>
      <c r="G11" s="23">
        <v>2501</v>
      </c>
      <c r="H11" s="15"/>
      <c r="I11" s="16">
        <v>4735</v>
      </c>
      <c r="J11" s="15"/>
    </row>
    <row r="12" spans="1:10" ht="19.5" customHeight="1">
      <c r="A12" s="65"/>
      <c r="B12" s="29" t="s">
        <v>15</v>
      </c>
      <c r="C12" s="23">
        <v>7850</v>
      </c>
      <c r="D12" s="35"/>
      <c r="E12" s="23">
        <v>7582</v>
      </c>
      <c r="F12" s="24"/>
      <c r="G12" s="23">
        <v>8170</v>
      </c>
      <c r="H12" s="15"/>
      <c r="I12" s="16">
        <v>15752</v>
      </c>
      <c r="J12" s="15"/>
    </row>
    <row r="13" spans="1:10" ht="19.5" customHeight="1">
      <c r="A13" s="65"/>
      <c r="B13" s="29" t="s">
        <v>16</v>
      </c>
      <c r="C13" s="23">
        <v>21283</v>
      </c>
      <c r="D13" s="35"/>
      <c r="E13" s="23">
        <v>22984</v>
      </c>
      <c r="F13" s="24"/>
      <c r="G13" s="23">
        <v>24059</v>
      </c>
      <c r="H13" s="15"/>
      <c r="I13" s="16">
        <v>47043</v>
      </c>
      <c r="J13" s="15"/>
    </row>
    <row r="14" spans="1:10" ht="19.5" customHeight="1">
      <c r="A14" s="65"/>
      <c r="B14" s="29" t="s">
        <v>17</v>
      </c>
      <c r="C14" s="23">
        <v>3049</v>
      </c>
      <c r="D14" s="35"/>
      <c r="E14" s="23">
        <v>3070</v>
      </c>
      <c r="F14" s="24"/>
      <c r="G14" s="23">
        <v>3362</v>
      </c>
      <c r="H14" s="15"/>
      <c r="I14" s="16">
        <v>6432</v>
      </c>
      <c r="J14" s="15"/>
    </row>
    <row r="15" spans="1:10" ht="19.5" customHeight="1">
      <c r="A15" s="65"/>
      <c r="B15" s="29" t="s">
        <v>18</v>
      </c>
      <c r="C15" s="23">
        <v>3912</v>
      </c>
      <c r="D15" s="35"/>
      <c r="E15" s="23">
        <v>3633</v>
      </c>
      <c r="F15" s="24"/>
      <c r="G15" s="23">
        <v>3747</v>
      </c>
      <c r="H15" s="15"/>
      <c r="I15" s="16">
        <v>7380</v>
      </c>
      <c r="J15" s="15"/>
    </row>
    <row r="16" spans="1:10" ht="19.5" customHeight="1">
      <c r="A16" s="65"/>
      <c r="B16" s="29" t="s">
        <v>19</v>
      </c>
      <c r="C16" s="23">
        <v>1895</v>
      </c>
      <c r="D16" s="35"/>
      <c r="E16" s="23">
        <v>1922</v>
      </c>
      <c r="F16" s="24"/>
      <c r="G16" s="23">
        <v>2213</v>
      </c>
      <c r="H16" s="15"/>
      <c r="I16" s="16">
        <v>4135</v>
      </c>
      <c r="J16" s="15"/>
    </row>
    <row r="17" spans="1:10" ht="19.5" customHeight="1">
      <c r="A17" s="65"/>
      <c r="B17" s="29" t="s">
        <v>20</v>
      </c>
      <c r="C17" s="23">
        <v>14636</v>
      </c>
      <c r="D17" s="35"/>
      <c r="E17" s="23">
        <v>16183</v>
      </c>
      <c r="F17" s="24"/>
      <c r="G17" s="23">
        <v>17685</v>
      </c>
      <c r="H17" s="15"/>
      <c r="I17" s="16">
        <v>33868</v>
      </c>
      <c r="J17" s="15"/>
    </row>
    <row r="18" spans="1:10" ht="19.5" customHeight="1">
      <c r="A18" s="65"/>
      <c r="B18" s="29" t="s">
        <v>21</v>
      </c>
      <c r="C18" s="23">
        <v>2046</v>
      </c>
      <c r="D18" s="35"/>
      <c r="E18" s="23">
        <v>2457</v>
      </c>
      <c r="F18" s="15"/>
      <c r="G18" s="23">
        <v>2441</v>
      </c>
      <c r="H18" s="19"/>
      <c r="I18" s="16">
        <v>4898</v>
      </c>
      <c r="J18" s="19"/>
    </row>
    <row r="19" spans="1:10" ht="19.5" customHeight="1">
      <c r="A19" s="65"/>
      <c r="B19" s="29" t="s">
        <v>22</v>
      </c>
      <c r="C19" s="23">
        <v>767</v>
      </c>
      <c r="D19" s="35"/>
      <c r="E19" s="23">
        <v>703</v>
      </c>
      <c r="F19" s="15"/>
      <c r="G19" s="23">
        <v>760</v>
      </c>
      <c r="H19" s="19"/>
      <c r="I19" s="16">
        <v>1463</v>
      </c>
      <c r="J19" s="19"/>
    </row>
    <row r="20" spans="1:10" ht="19.5" customHeight="1">
      <c r="A20" s="65"/>
      <c r="B20" s="29" t="s">
        <v>23</v>
      </c>
      <c r="C20" s="23">
        <v>3916</v>
      </c>
      <c r="D20" s="35"/>
      <c r="E20" s="23">
        <v>4175</v>
      </c>
      <c r="F20" s="15"/>
      <c r="G20" s="23">
        <v>4359</v>
      </c>
      <c r="H20" s="19"/>
      <c r="I20" s="16">
        <v>8534</v>
      </c>
      <c r="J20" s="19"/>
    </row>
    <row r="21" spans="1:10" ht="19.5" customHeight="1">
      <c r="A21" s="65"/>
      <c r="B21" s="29" t="s">
        <v>24</v>
      </c>
      <c r="C21" s="23">
        <v>5890</v>
      </c>
      <c r="D21" s="35"/>
      <c r="E21" s="23">
        <v>5687</v>
      </c>
      <c r="F21" s="15"/>
      <c r="G21" s="23">
        <v>6233</v>
      </c>
      <c r="H21" s="19"/>
      <c r="I21" s="16">
        <v>11920</v>
      </c>
      <c r="J21" s="19"/>
    </row>
    <row r="22" spans="1:10" ht="19.5" customHeight="1">
      <c r="A22" s="65"/>
      <c r="B22" s="29" t="s">
        <v>25</v>
      </c>
      <c r="C22" s="23">
        <v>2941</v>
      </c>
      <c r="D22" s="35"/>
      <c r="E22" s="23">
        <v>2557</v>
      </c>
      <c r="F22" s="15"/>
      <c r="G22" s="23">
        <v>2840</v>
      </c>
      <c r="H22" s="19"/>
      <c r="I22" s="16">
        <v>5397</v>
      </c>
      <c r="J22" s="19"/>
    </row>
    <row r="23" spans="1:10" ht="19.5" customHeight="1">
      <c r="A23" s="65"/>
      <c r="B23" s="29" t="s">
        <v>26</v>
      </c>
      <c r="C23" s="23">
        <v>978</v>
      </c>
      <c r="D23" s="35"/>
      <c r="E23" s="23">
        <v>787</v>
      </c>
      <c r="F23" s="15"/>
      <c r="G23" s="23">
        <v>928</v>
      </c>
      <c r="H23" s="19"/>
      <c r="I23" s="16">
        <v>1715</v>
      </c>
      <c r="J23" s="19"/>
    </row>
    <row r="24" spans="1:10" ht="19.5" customHeight="1">
      <c r="A24" s="65"/>
      <c r="B24" s="29" t="s">
        <v>27</v>
      </c>
      <c r="C24" s="23">
        <v>5031</v>
      </c>
      <c r="D24" s="35"/>
      <c r="E24" s="23">
        <v>5218</v>
      </c>
      <c r="F24" s="15"/>
      <c r="G24" s="23">
        <v>5723</v>
      </c>
      <c r="H24" s="19"/>
      <c r="I24" s="16">
        <v>10941</v>
      </c>
      <c r="J24" s="19"/>
    </row>
    <row r="25" spans="1:10" ht="19.5" customHeight="1">
      <c r="A25" s="65"/>
      <c r="B25" s="29" t="s">
        <v>28</v>
      </c>
      <c r="C25" s="23">
        <v>935</v>
      </c>
      <c r="D25" s="35"/>
      <c r="E25" s="23">
        <v>675</v>
      </c>
      <c r="F25" s="15"/>
      <c r="G25" s="23">
        <v>760</v>
      </c>
      <c r="H25" s="19"/>
      <c r="I25" s="16">
        <v>1435</v>
      </c>
      <c r="J25" s="19"/>
    </row>
    <row r="26" spans="1:10" ht="19.5" customHeight="1">
      <c r="A26" s="66"/>
      <c r="B26" s="17" t="s">
        <v>38</v>
      </c>
      <c r="C26" s="36">
        <v>1073</v>
      </c>
      <c r="D26" s="37"/>
      <c r="E26" s="36">
        <v>844</v>
      </c>
      <c r="F26" s="30"/>
      <c r="G26" s="23">
        <v>1019</v>
      </c>
      <c r="H26" s="19"/>
      <c r="I26" s="16">
        <v>1863</v>
      </c>
      <c r="J26" s="19"/>
    </row>
    <row r="27" spans="1:10" ht="27" customHeight="1">
      <c r="A27" s="43" t="s">
        <v>29</v>
      </c>
      <c r="B27" s="46" t="s">
        <v>39</v>
      </c>
      <c r="C27" s="47"/>
      <c r="D27" s="48"/>
      <c r="E27" s="49" t="s">
        <v>4</v>
      </c>
      <c r="F27" s="50"/>
      <c r="G27" s="51" t="s">
        <v>5</v>
      </c>
      <c r="H27" s="52"/>
      <c r="I27" s="51" t="s">
        <v>6</v>
      </c>
      <c r="J27" s="52"/>
    </row>
    <row r="28" spans="1:10" ht="27" customHeight="1">
      <c r="A28" s="44"/>
      <c r="B28" s="53" t="s">
        <v>30</v>
      </c>
      <c r="C28" s="39" t="s">
        <v>31</v>
      </c>
      <c r="D28" s="40"/>
      <c r="E28" s="26">
        <v>302</v>
      </c>
      <c r="F28" s="8"/>
      <c r="G28" s="26">
        <v>175</v>
      </c>
      <c r="H28" s="6"/>
      <c r="I28" s="7">
        <v>477</v>
      </c>
      <c r="J28" s="6"/>
    </row>
    <row r="29" spans="1:10" ht="27" customHeight="1">
      <c r="A29" s="44"/>
      <c r="B29" s="54"/>
      <c r="C29" s="39" t="s">
        <v>32</v>
      </c>
      <c r="D29" s="40"/>
      <c r="E29" s="26">
        <v>51</v>
      </c>
      <c r="F29" s="8"/>
      <c r="G29" s="26">
        <v>55</v>
      </c>
      <c r="H29" s="6"/>
      <c r="I29" s="7">
        <v>106</v>
      </c>
      <c r="J29" s="6"/>
    </row>
    <row r="30" spans="1:10" ht="27" customHeight="1">
      <c r="A30" s="44"/>
      <c r="B30" s="55"/>
      <c r="C30" s="39" t="s">
        <v>33</v>
      </c>
      <c r="D30" s="40"/>
      <c r="E30" s="26">
        <v>3</v>
      </c>
      <c r="F30" s="8"/>
      <c r="G30" s="26">
        <v>1</v>
      </c>
      <c r="H30" s="6"/>
      <c r="I30" s="7">
        <v>4</v>
      </c>
      <c r="J30" s="6"/>
    </row>
    <row r="31" spans="1:10" ht="27" customHeight="1">
      <c r="A31" s="44"/>
      <c r="B31" s="53" t="s">
        <v>34</v>
      </c>
      <c r="C31" s="39" t="s">
        <v>35</v>
      </c>
      <c r="D31" s="40"/>
      <c r="E31" s="26">
        <v>236</v>
      </c>
      <c r="F31" s="5"/>
      <c r="G31" s="4">
        <v>192</v>
      </c>
      <c r="H31" s="6"/>
      <c r="I31" s="7">
        <v>428</v>
      </c>
      <c r="J31" s="6"/>
    </row>
    <row r="32" spans="1:10" ht="27" customHeight="1">
      <c r="A32" s="44"/>
      <c r="B32" s="54"/>
      <c r="C32" s="39" t="s">
        <v>36</v>
      </c>
      <c r="D32" s="40"/>
      <c r="E32" s="26">
        <v>114</v>
      </c>
      <c r="F32" s="8"/>
      <c r="G32" s="26">
        <v>128</v>
      </c>
      <c r="H32" s="6"/>
      <c r="I32" s="7">
        <v>242</v>
      </c>
      <c r="J32" s="6"/>
    </row>
    <row r="33" spans="1:11" ht="27" customHeight="1">
      <c r="A33" s="45"/>
      <c r="B33" s="55"/>
      <c r="C33" s="39" t="s">
        <v>33</v>
      </c>
      <c r="D33" s="40"/>
      <c r="E33" s="26">
        <v>9</v>
      </c>
      <c r="F33" s="8"/>
      <c r="G33" s="26">
        <v>16</v>
      </c>
      <c r="H33" s="6"/>
      <c r="I33" s="7">
        <v>25</v>
      </c>
      <c r="J33" s="6"/>
      <c r="K33" s="25"/>
    </row>
    <row r="34" spans="1:11" ht="33.75" customHeight="1">
      <c r="A34" s="41" t="s">
        <v>51</v>
      </c>
      <c r="B34" s="42"/>
      <c r="C34" s="42"/>
      <c r="D34" s="42"/>
      <c r="E34" s="42"/>
      <c r="F34" s="42"/>
      <c r="G34" s="42"/>
      <c r="H34" s="42"/>
      <c r="I34" s="42"/>
      <c r="J34" s="42"/>
      <c r="K34" s="38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4" dxfId="54" stopIfTrue="1">
      <formula>IF(C8=SUM(C9:C26),0,1)</formula>
    </cfRule>
  </conditionalFormatting>
  <conditionalFormatting sqref="E8">
    <cfRule type="expression" priority="3" dxfId="54" stopIfTrue="1">
      <formula>IF(E8=SUM(E9:E26),0,1)</formula>
    </cfRule>
  </conditionalFormatting>
  <conditionalFormatting sqref="G8">
    <cfRule type="expression" priority="2" dxfId="54" stopIfTrue="1">
      <formula>IF(G8=SUM(G9:G26),0,1)</formula>
    </cfRule>
  </conditionalFormatting>
  <conditionalFormatting sqref="I8">
    <cfRule type="expression" priority="1" dxfId="5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&amp;18【９月分】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zoomScale="112" zoomScaleNormal="112" zoomScalePageLayoutView="0" workbookViewId="0" topLeftCell="A1">
      <selection activeCell="L6" sqref="L6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7" customHeight="1">
      <c r="A1" s="1" t="s">
        <v>52</v>
      </c>
      <c r="J1" s="3" t="s">
        <v>0</v>
      </c>
    </row>
    <row r="2" spans="1:10" ht="27" customHeight="1">
      <c r="A2" s="46" t="s">
        <v>1</v>
      </c>
      <c r="B2" s="67"/>
      <c r="C2" s="46" t="s">
        <v>2</v>
      </c>
      <c r="D2" s="67"/>
      <c r="E2" s="56" t="s">
        <v>3</v>
      </c>
      <c r="F2" s="70"/>
      <c r="G2" s="70"/>
      <c r="H2" s="70"/>
      <c r="I2" s="70"/>
      <c r="J2" s="71"/>
    </row>
    <row r="3" spans="1:10" ht="27" customHeight="1">
      <c r="A3" s="68"/>
      <c r="B3" s="69"/>
      <c r="C3" s="68"/>
      <c r="D3" s="69"/>
      <c r="E3" s="72" t="s">
        <v>4</v>
      </c>
      <c r="F3" s="73"/>
      <c r="G3" s="56" t="s">
        <v>5</v>
      </c>
      <c r="H3" s="57"/>
      <c r="I3" s="56" t="s">
        <v>6</v>
      </c>
      <c r="J3" s="57"/>
    </row>
    <row r="4" spans="1:10" ht="27" customHeight="1">
      <c r="A4" s="56" t="s">
        <v>7</v>
      </c>
      <c r="B4" s="57"/>
      <c r="C4" s="31">
        <v>111224</v>
      </c>
      <c r="D4" s="32"/>
      <c r="E4" s="4">
        <v>110558</v>
      </c>
      <c r="F4" s="5"/>
      <c r="G4" s="4">
        <v>118078</v>
      </c>
      <c r="H4" s="6"/>
      <c r="I4" s="7">
        <v>228636</v>
      </c>
      <c r="J4" s="8"/>
    </row>
    <row r="5" spans="1:10" ht="21" customHeight="1">
      <c r="A5" s="58" t="s">
        <v>8</v>
      </c>
      <c r="B5" s="59"/>
      <c r="C5" s="9">
        <v>422</v>
      </c>
      <c r="D5" s="10"/>
      <c r="E5" s="11">
        <v>368</v>
      </c>
      <c r="F5" s="10"/>
      <c r="G5" s="11">
        <v>263</v>
      </c>
      <c r="H5" s="12"/>
      <c r="I5" s="13">
        <v>631</v>
      </c>
      <c r="J5" s="12"/>
    </row>
    <row r="6" spans="1:10" ht="21" customHeight="1">
      <c r="A6" s="60" t="s">
        <v>9</v>
      </c>
      <c r="B6" s="61"/>
      <c r="C6" s="9">
        <v>398</v>
      </c>
      <c r="D6" s="14"/>
      <c r="E6" s="11">
        <v>349</v>
      </c>
      <c r="F6" s="14"/>
      <c r="G6" s="11">
        <v>321</v>
      </c>
      <c r="H6" s="15"/>
      <c r="I6" s="16">
        <v>670</v>
      </c>
      <c r="J6" s="15"/>
    </row>
    <row r="7" spans="1:10" ht="21" customHeight="1">
      <c r="A7" s="62" t="s">
        <v>10</v>
      </c>
      <c r="B7" s="63"/>
      <c r="C7" s="27">
        <v>24</v>
      </c>
      <c r="D7" s="18"/>
      <c r="E7" s="27">
        <v>19</v>
      </c>
      <c r="F7" s="18"/>
      <c r="G7" s="27">
        <v>-58</v>
      </c>
      <c r="H7" s="18"/>
      <c r="I7" s="11">
        <v>-39</v>
      </c>
      <c r="J7" s="19"/>
    </row>
    <row r="8" spans="1:10" ht="27" customHeight="1">
      <c r="A8" s="56" t="s">
        <v>11</v>
      </c>
      <c r="B8" s="57"/>
      <c r="C8" s="4">
        <v>111248</v>
      </c>
      <c r="D8" s="5"/>
      <c r="E8" s="4">
        <v>110577</v>
      </c>
      <c r="F8" s="5"/>
      <c r="G8" s="4">
        <v>118020</v>
      </c>
      <c r="H8" s="6"/>
      <c r="I8" s="7">
        <v>228597</v>
      </c>
      <c r="J8" s="6"/>
    </row>
    <row r="9" spans="1:10" ht="19.5" customHeight="1">
      <c r="A9" s="64" t="s">
        <v>37</v>
      </c>
      <c r="B9" s="33" t="s">
        <v>12</v>
      </c>
      <c r="C9" s="20">
        <v>27464</v>
      </c>
      <c r="D9" s="34"/>
      <c r="E9" s="20">
        <v>24856</v>
      </c>
      <c r="F9" s="21"/>
      <c r="G9" s="20">
        <v>25825</v>
      </c>
      <c r="H9" s="22"/>
      <c r="I9" s="28">
        <v>50681</v>
      </c>
      <c r="J9" s="22"/>
    </row>
    <row r="10" spans="1:10" ht="19.5" customHeight="1">
      <c r="A10" s="65"/>
      <c r="B10" s="29" t="s">
        <v>13</v>
      </c>
      <c r="C10" s="23">
        <v>4987</v>
      </c>
      <c r="D10" s="35"/>
      <c r="E10" s="23">
        <v>5026</v>
      </c>
      <c r="F10" s="24"/>
      <c r="G10" s="23">
        <v>5426</v>
      </c>
      <c r="H10" s="15"/>
      <c r="I10" s="16">
        <v>10452</v>
      </c>
      <c r="J10" s="15"/>
    </row>
    <row r="11" spans="1:10" ht="19.5" customHeight="1">
      <c r="A11" s="65"/>
      <c r="B11" s="29" t="s">
        <v>14</v>
      </c>
      <c r="C11" s="23">
        <v>2593</v>
      </c>
      <c r="D11" s="35"/>
      <c r="E11" s="23">
        <v>2232</v>
      </c>
      <c r="F11" s="24"/>
      <c r="G11" s="23">
        <v>2498</v>
      </c>
      <c r="H11" s="15"/>
      <c r="I11" s="16">
        <v>4730</v>
      </c>
      <c r="J11" s="15"/>
    </row>
    <row r="12" spans="1:10" ht="19.5" customHeight="1">
      <c r="A12" s="65"/>
      <c r="B12" s="29" t="s">
        <v>15</v>
      </c>
      <c r="C12" s="23">
        <v>7837</v>
      </c>
      <c r="D12" s="35"/>
      <c r="E12" s="23">
        <v>7574</v>
      </c>
      <c r="F12" s="24"/>
      <c r="G12" s="23">
        <v>8150</v>
      </c>
      <c r="H12" s="15"/>
      <c r="I12" s="16">
        <v>15724</v>
      </c>
      <c r="J12" s="15"/>
    </row>
    <row r="13" spans="1:10" ht="19.5" customHeight="1">
      <c r="A13" s="65"/>
      <c r="B13" s="29" t="s">
        <v>16</v>
      </c>
      <c r="C13" s="23">
        <v>21330</v>
      </c>
      <c r="D13" s="35"/>
      <c r="E13" s="23">
        <v>23025</v>
      </c>
      <c r="F13" s="24"/>
      <c r="G13" s="23">
        <v>24084</v>
      </c>
      <c r="H13" s="15"/>
      <c r="I13" s="16">
        <v>47109</v>
      </c>
      <c r="J13" s="15"/>
    </row>
    <row r="14" spans="1:10" ht="19.5" customHeight="1">
      <c r="A14" s="65"/>
      <c r="B14" s="29" t="s">
        <v>17</v>
      </c>
      <c r="C14" s="23">
        <v>3045</v>
      </c>
      <c r="D14" s="35"/>
      <c r="E14" s="23">
        <v>3061</v>
      </c>
      <c r="F14" s="24"/>
      <c r="G14" s="23">
        <v>3356</v>
      </c>
      <c r="H14" s="15"/>
      <c r="I14" s="16">
        <v>6417</v>
      </c>
      <c r="J14" s="15"/>
    </row>
    <row r="15" spans="1:10" ht="19.5" customHeight="1">
      <c r="A15" s="65"/>
      <c r="B15" s="29" t="s">
        <v>18</v>
      </c>
      <c r="C15" s="23">
        <v>3902</v>
      </c>
      <c r="D15" s="35"/>
      <c r="E15" s="23">
        <v>3624</v>
      </c>
      <c r="F15" s="24"/>
      <c r="G15" s="23">
        <v>3742</v>
      </c>
      <c r="H15" s="15"/>
      <c r="I15" s="16">
        <v>7366</v>
      </c>
      <c r="J15" s="15"/>
    </row>
    <row r="16" spans="1:10" ht="19.5" customHeight="1">
      <c r="A16" s="65"/>
      <c r="B16" s="29" t="s">
        <v>19</v>
      </c>
      <c r="C16" s="23">
        <v>1893</v>
      </c>
      <c r="D16" s="35"/>
      <c r="E16" s="23">
        <v>1926</v>
      </c>
      <c r="F16" s="24"/>
      <c r="G16" s="23">
        <v>2211</v>
      </c>
      <c r="H16" s="15"/>
      <c r="I16" s="16">
        <v>4137</v>
      </c>
      <c r="J16" s="15"/>
    </row>
    <row r="17" spans="1:10" ht="19.5" customHeight="1">
      <c r="A17" s="65"/>
      <c r="B17" s="29" t="s">
        <v>20</v>
      </c>
      <c r="C17" s="23">
        <v>14640</v>
      </c>
      <c r="D17" s="35"/>
      <c r="E17" s="23">
        <v>16176</v>
      </c>
      <c r="F17" s="24"/>
      <c r="G17" s="23">
        <v>17680</v>
      </c>
      <c r="H17" s="15"/>
      <c r="I17" s="16">
        <v>33856</v>
      </c>
      <c r="J17" s="15"/>
    </row>
    <row r="18" spans="1:10" ht="19.5" customHeight="1">
      <c r="A18" s="65"/>
      <c r="B18" s="29" t="s">
        <v>21</v>
      </c>
      <c r="C18" s="23">
        <v>2039</v>
      </c>
      <c r="D18" s="35"/>
      <c r="E18" s="23">
        <v>2454</v>
      </c>
      <c r="F18" s="15"/>
      <c r="G18" s="23">
        <v>2441</v>
      </c>
      <c r="H18" s="19"/>
      <c r="I18" s="16">
        <v>4895</v>
      </c>
      <c r="J18" s="19"/>
    </row>
    <row r="19" spans="1:10" ht="19.5" customHeight="1">
      <c r="A19" s="65"/>
      <c r="B19" s="29" t="s">
        <v>22</v>
      </c>
      <c r="C19" s="23">
        <v>767</v>
      </c>
      <c r="D19" s="35"/>
      <c r="E19" s="23">
        <v>703</v>
      </c>
      <c r="F19" s="15"/>
      <c r="G19" s="23">
        <v>758</v>
      </c>
      <c r="H19" s="19"/>
      <c r="I19" s="16">
        <v>1461</v>
      </c>
      <c r="J19" s="19"/>
    </row>
    <row r="20" spans="1:10" ht="19.5" customHeight="1">
      <c r="A20" s="65"/>
      <c r="B20" s="29" t="s">
        <v>23</v>
      </c>
      <c r="C20" s="23">
        <v>3912</v>
      </c>
      <c r="D20" s="35"/>
      <c r="E20" s="23">
        <v>4177</v>
      </c>
      <c r="F20" s="15"/>
      <c r="G20" s="23">
        <v>4347</v>
      </c>
      <c r="H20" s="19"/>
      <c r="I20" s="16">
        <v>8524</v>
      </c>
      <c r="J20" s="19"/>
    </row>
    <row r="21" spans="1:10" ht="19.5" customHeight="1">
      <c r="A21" s="65"/>
      <c r="B21" s="29" t="s">
        <v>24</v>
      </c>
      <c r="C21" s="23">
        <v>5882</v>
      </c>
      <c r="D21" s="35"/>
      <c r="E21" s="23">
        <v>5676</v>
      </c>
      <c r="F21" s="15"/>
      <c r="G21" s="23">
        <v>6228</v>
      </c>
      <c r="H21" s="19"/>
      <c r="I21" s="16">
        <v>11904</v>
      </c>
      <c r="J21" s="19"/>
    </row>
    <row r="22" spans="1:10" ht="19.5" customHeight="1">
      <c r="A22" s="65"/>
      <c r="B22" s="29" t="s">
        <v>25</v>
      </c>
      <c r="C22" s="23">
        <v>2945</v>
      </c>
      <c r="D22" s="35"/>
      <c r="E22" s="23">
        <v>2556</v>
      </c>
      <c r="F22" s="15"/>
      <c r="G22" s="23">
        <v>2842</v>
      </c>
      <c r="H22" s="19"/>
      <c r="I22" s="16">
        <v>5398</v>
      </c>
      <c r="J22" s="19"/>
    </row>
    <row r="23" spans="1:10" ht="19.5" customHeight="1">
      <c r="A23" s="65"/>
      <c r="B23" s="29" t="s">
        <v>26</v>
      </c>
      <c r="C23" s="23">
        <v>977</v>
      </c>
      <c r="D23" s="35"/>
      <c r="E23" s="23">
        <v>782</v>
      </c>
      <c r="F23" s="15"/>
      <c r="G23" s="23">
        <v>929</v>
      </c>
      <c r="H23" s="19"/>
      <c r="I23" s="16">
        <v>1711</v>
      </c>
      <c r="J23" s="19"/>
    </row>
    <row r="24" spans="1:10" ht="19.5" customHeight="1">
      <c r="A24" s="65"/>
      <c r="B24" s="29" t="s">
        <v>27</v>
      </c>
      <c r="C24" s="23">
        <v>5028</v>
      </c>
      <c r="D24" s="35"/>
      <c r="E24" s="23">
        <v>5216</v>
      </c>
      <c r="F24" s="15"/>
      <c r="G24" s="23">
        <v>5722</v>
      </c>
      <c r="H24" s="19"/>
      <c r="I24" s="16">
        <v>10938</v>
      </c>
      <c r="J24" s="19"/>
    </row>
    <row r="25" spans="1:10" ht="19.5" customHeight="1">
      <c r="A25" s="65"/>
      <c r="B25" s="29" t="s">
        <v>28</v>
      </c>
      <c r="C25" s="23">
        <v>935</v>
      </c>
      <c r="D25" s="35"/>
      <c r="E25" s="23">
        <v>672</v>
      </c>
      <c r="F25" s="15"/>
      <c r="G25" s="23">
        <v>763</v>
      </c>
      <c r="H25" s="19"/>
      <c r="I25" s="16">
        <v>1435</v>
      </c>
      <c r="J25" s="19"/>
    </row>
    <row r="26" spans="1:10" ht="19.5" customHeight="1">
      <c r="A26" s="66"/>
      <c r="B26" s="17" t="s">
        <v>38</v>
      </c>
      <c r="C26" s="36">
        <v>1072</v>
      </c>
      <c r="D26" s="37"/>
      <c r="E26" s="36">
        <v>841</v>
      </c>
      <c r="F26" s="30"/>
      <c r="G26" s="23">
        <v>1018</v>
      </c>
      <c r="H26" s="19"/>
      <c r="I26" s="16">
        <v>1859</v>
      </c>
      <c r="J26" s="19"/>
    </row>
    <row r="27" spans="1:10" ht="27" customHeight="1">
      <c r="A27" s="43" t="s">
        <v>29</v>
      </c>
      <c r="B27" s="46" t="s">
        <v>39</v>
      </c>
      <c r="C27" s="47"/>
      <c r="D27" s="48"/>
      <c r="E27" s="49" t="s">
        <v>4</v>
      </c>
      <c r="F27" s="50"/>
      <c r="G27" s="51" t="s">
        <v>5</v>
      </c>
      <c r="H27" s="52"/>
      <c r="I27" s="51" t="s">
        <v>6</v>
      </c>
      <c r="J27" s="52"/>
    </row>
    <row r="28" spans="1:10" ht="27" customHeight="1">
      <c r="A28" s="44"/>
      <c r="B28" s="53" t="s">
        <v>30</v>
      </c>
      <c r="C28" s="39" t="s">
        <v>31</v>
      </c>
      <c r="D28" s="40"/>
      <c r="E28" s="26">
        <v>298</v>
      </c>
      <c r="F28" s="8"/>
      <c r="G28" s="26">
        <v>203</v>
      </c>
      <c r="H28" s="6"/>
      <c r="I28" s="7">
        <v>501</v>
      </c>
      <c r="J28" s="6"/>
    </row>
    <row r="29" spans="1:10" ht="27" customHeight="1">
      <c r="A29" s="44"/>
      <c r="B29" s="54"/>
      <c r="C29" s="39" t="s">
        <v>32</v>
      </c>
      <c r="D29" s="40"/>
      <c r="E29" s="26">
        <v>68</v>
      </c>
      <c r="F29" s="8"/>
      <c r="G29" s="26">
        <v>59</v>
      </c>
      <c r="H29" s="6"/>
      <c r="I29" s="7">
        <v>127</v>
      </c>
      <c r="J29" s="6"/>
    </row>
    <row r="30" spans="1:10" ht="27" customHeight="1">
      <c r="A30" s="44"/>
      <c r="B30" s="55"/>
      <c r="C30" s="39" t="s">
        <v>33</v>
      </c>
      <c r="D30" s="40"/>
      <c r="E30" s="26">
        <v>2</v>
      </c>
      <c r="F30" s="8"/>
      <c r="G30" s="26">
        <v>1</v>
      </c>
      <c r="H30" s="6"/>
      <c r="I30" s="7">
        <v>3</v>
      </c>
      <c r="J30" s="6"/>
    </row>
    <row r="31" spans="1:10" ht="27" customHeight="1">
      <c r="A31" s="44"/>
      <c r="B31" s="53" t="s">
        <v>34</v>
      </c>
      <c r="C31" s="39" t="s">
        <v>35</v>
      </c>
      <c r="D31" s="40"/>
      <c r="E31" s="26">
        <v>197</v>
      </c>
      <c r="F31" s="5"/>
      <c r="G31" s="4">
        <v>189</v>
      </c>
      <c r="H31" s="6"/>
      <c r="I31" s="7">
        <v>386</v>
      </c>
      <c r="J31" s="6"/>
    </row>
    <row r="32" spans="1:10" ht="27" customHeight="1">
      <c r="A32" s="44"/>
      <c r="B32" s="54"/>
      <c r="C32" s="39" t="s">
        <v>36</v>
      </c>
      <c r="D32" s="40"/>
      <c r="E32" s="26">
        <v>126</v>
      </c>
      <c r="F32" s="8"/>
      <c r="G32" s="26">
        <v>118</v>
      </c>
      <c r="H32" s="6"/>
      <c r="I32" s="7">
        <v>244</v>
      </c>
      <c r="J32" s="6"/>
    </row>
    <row r="33" spans="1:11" ht="27" customHeight="1">
      <c r="A33" s="45"/>
      <c r="B33" s="55"/>
      <c r="C33" s="39" t="s">
        <v>33</v>
      </c>
      <c r="D33" s="40"/>
      <c r="E33" s="26">
        <v>26</v>
      </c>
      <c r="F33" s="8"/>
      <c r="G33" s="26">
        <v>14</v>
      </c>
      <c r="H33" s="6"/>
      <c r="I33" s="7">
        <v>40</v>
      </c>
      <c r="J33" s="6"/>
      <c r="K33" s="25"/>
    </row>
    <row r="34" spans="1:11" ht="33.75" customHeight="1">
      <c r="A34" s="41" t="s">
        <v>53</v>
      </c>
      <c r="B34" s="42"/>
      <c r="C34" s="42"/>
      <c r="D34" s="42"/>
      <c r="E34" s="42"/>
      <c r="F34" s="42"/>
      <c r="G34" s="42"/>
      <c r="H34" s="42"/>
      <c r="I34" s="42"/>
      <c r="J34" s="42"/>
      <c r="K34" s="38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4" dxfId="54" stopIfTrue="1">
      <formula>IF(C8=SUM(C9:C26),0,1)</formula>
    </cfRule>
  </conditionalFormatting>
  <conditionalFormatting sqref="E8">
    <cfRule type="expression" priority="3" dxfId="54" stopIfTrue="1">
      <formula>IF(E8=SUM(E9:E26),0,1)</formula>
    </cfRule>
  </conditionalFormatting>
  <conditionalFormatting sqref="G8">
    <cfRule type="expression" priority="2" dxfId="54" stopIfTrue="1">
      <formula>IF(G8=SUM(G9:G26),0,1)</formula>
    </cfRule>
  </conditionalFormatting>
  <conditionalFormatting sqref="I8">
    <cfRule type="expression" priority="1" dxfId="5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&amp;18【１０月分】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zoomScale="112" zoomScaleNormal="112" zoomScalePageLayoutView="0" workbookViewId="0" topLeftCell="A1">
      <selection activeCell="A35" sqref="A35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7" customHeight="1">
      <c r="A1" s="1" t="s">
        <v>54</v>
      </c>
      <c r="J1" s="3" t="s">
        <v>0</v>
      </c>
    </row>
    <row r="2" spans="1:10" ht="27" customHeight="1">
      <c r="A2" s="46" t="s">
        <v>1</v>
      </c>
      <c r="B2" s="67"/>
      <c r="C2" s="46" t="s">
        <v>2</v>
      </c>
      <c r="D2" s="67"/>
      <c r="E2" s="56" t="s">
        <v>3</v>
      </c>
      <c r="F2" s="70"/>
      <c r="G2" s="70"/>
      <c r="H2" s="70"/>
      <c r="I2" s="70"/>
      <c r="J2" s="71"/>
    </row>
    <row r="3" spans="1:10" ht="27" customHeight="1">
      <c r="A3" s="68"/>
      <c r="B3" s="69"/>
      <c r="C3" s="68"/>
      <c r="D3" s="69"/>
      <c r="E3" s="72" t="s">
        <v>4</v>
      </c>
      <c r="F3" s="73"/>
      <c r="G3" s="56" t="s">
        <v>5</v>
      </c>
      <c r="H3" s="57"/>
      <c r="I3" s="56" t="s">
        <v>6</v>
      </c>
      <c r="J3" s="57"/>
    </row>
    <row r="4" spans="1:10" ht="27" customHeight="1">
      <c r="A4" s="56" t="s">
        <v>7</v>
      </c>
      <c r="B4" s="57"/>
      <c r="C4" s="31">
        <v>111248</v>
      </c>
      <c r="D4" s="32"/>
      <c r="E4" s="4">
        <v>110577</v>
      </c>
      <c r="F4" s="5"/>
      <c r="G4" s="4">
        <v>118020</v>
      </c>
      <c r="H4" s="6"/>
      <c r="I4" s="7">
        <v>228597</v>
      </c>
      <c r="J4" s="8"/>
    </row>
    <row r="5" spans="1:10" ht="21" customHeight="1">
      <c r="A5" s="58" t="s">
        <v>8</v>
      </c>
      <c r="B5" s="59"/>
      <c r="C5" s="9">
        <v>342</v>
      </c>
      <c r="D5" s="10"/>
      <c r="E5" s="11">
        <v>292</v>
      </c>
      <c r="F5" s="10"/>
      <c r="G5" s="11">
        <v>203</v>
      </c>
      <c r="H5" s="12"/>
      <c r="I5" s="13">
        <v>495</v>
      </c>
      <c r="J5" s="12"/>
    </row>
    <row r="6" spans="1:10" ht="21" customHeight="1">
      <c r="A6" s="60" t="s">
        <v>9</v>
      </c>
      <c r="B6" s="61"/>
      <c r="C6" s="9">
        <v>588</v>
      </c>
      <c r="D6" s="14"/>
      <c r="E6" s="11">
        <v>528</v>
      </c>
      <c r="F6" s="14"/>
      <c r="G6" s="11">
        <v>317</v>
      </c>
      <c r="H6" s="15"/>
      <c r="I6" s="16">
        <v>845</v>
      </c>
      <c r="J6" s="15"/>
    </row>
    <row r="7" spans="1:10" ht="21" customHeight="1">
      <c r="A7" s="62" t="s">
        <v>10</v>
      </c>
      <c r="B7" s="63"/>
      <c r="C7" s="27">
        <v>-246</v>
      </c>
      <c r="D7" s="18"/>
      <c r="E7" s="27">
        <v>-236</v>
      </c>
      <c r="F7" s="18"/>
      <c r="G7" s="27">
        <v>-114</v>
      </c>
      <c r="H7" s="18"/>
      <c r="I7" s="11">
        <v>-350</v>
      </c>
      <c r="J7" s="19"/>
    </row>
    <row r="8" spans="1:10" ht="27" customHeight="1">
      <c r="A8" s="56" t="s">
        <v>11</v>
      </c>
      <c r="B8" s="57"/>
      <c r="C8" s="4">
        <v>111002</v>
      </c>
      <c r="D8" s="5"/>
      <c r="E8" s="4">
        <v>110341</v>
      </c>
      <c r="F8" s="5"/>
      <c r="G8" s="4">
        <v>117906</v>
      </c>
      <c r="H8" s="6"/>
      <c r="I8" s="7">
        <v>228247</v>
      </c>
      <c r="J8" s="6"/>
    </row>
    <row r="9" spans="1:10" ht="19.5" customHeight="1">
      <c r="A9" s="64" t="s">
        <v>37</v>
      </c>
      <c r="B9" s="33" t="s">
        <v>12</v>
      </c>
      <c r="C9" s="20">
        <v>27234</v>
      </c>
      <c r="D9" s="34"/>
      <c r="E9" s="20">
        <v>24649</v>
      </c>
      <c r="F9" s="21"/>
      <c r="G9" s="20">
        <v>25781</v>
      </c>
      <c r="H9" s="22"/>
      <c r="I9" s="28">
        <v>50430</v>
      </c>
      <c r="J9" s="22"/>
    </row>
    <row r="10" spans="1:10" ht="19.5" customHeight="1">
      <c r="A10" s="65"/>
      <c r="B10" s="29" t="s">
        <v>13</v>
      </c>
      <c r="C10" s="23">
        <v>4988</v>
      </c>
      <c r="D10" s="35"/>
      <c r="E10" s="23">
        <v>5019</v>
      </c>
      <c r="F10" s="24"/>
      <c r="G10" s="23">
        <v>5412</v>
      </c>
      <c r="H10" s="15"/>
      <c r="I10" s="16">
        <v>10431</v>
      </c>
      <c r="J10" s="15"/>
    </row>
    <row r="11" spans="1:10" ht="19.5" customHeight="1">
      <c r="A11" s="65"/>
      <c r="B11" s="29" t="s">
        <v>14</v>
      </c>
      <c r="C11" s="23">
        <v>2589</v>
      </c>
      <c r="D11" s="35"/>
      <c r="E11" s="23">
        <v>2232</v>
      </c>
      <c r="F11" s="24"/>
      <c r="G11" s="23">
        <v>2492</v>
      </c>
      <c r="H11" s="15"/>
      <c r="I11" s="16">
        <v>4724</v>
      </c>
      <c r="J11" s="15"/>
    </row>
    <row r="12" spans="1:10" ht="19.5" customHeight="1">
      <c r="A12" s="65"/>
      <c r="B12" s="29" t="s">
        <v>15</v>
      </c>
      <c r="C12" s="23">
        <v>7832</v>
      </c>
      <c r="D12" s="35"/>
      <c r="E12" s="23">
        <v>7568</v>
      </c>
      <c r="F12" s="24"/>
      <c r="G12" s="23">
        <v>8149</v>
      </c>
      <c r="H12" s="15"/>
      <c r="I12" s="16">
        <v>15717</v>
      </c>
      <c r="J12" s="15"/>
    </row>
    <row r="13" spans="1:10" ht="19.5" customHeight="1">
      <c r="A13" s="65"/>
      <c r="B13" s="29" t="s">
        <v>16</v>
      </c>
      <c r="C13" s="23">
        <v>21347</v>
      </c>
      <c r="D13" s="35"/>
      <c r="E13" s="23">
        <v>23060</v>
      </c>
      <c r="F13" s="24"/>
      <c r="G13" s="23">
        <v>24110</v>
      </c>
      <c r="H13" s="15"/>
      <c r="I13" s="16">
        <v>47170</v>
      </c>
      <c r="J13" s="15"/>
    </row>
    <row r="14" spans="1:10" ht="19.5" customHeight="1">
      <c r="A14" s="65"/>
      <c r="B14" s="29" t="s">
        <v>17</v>
      </c>
      <c r="C14" s="23">
        <v>3047</v>
      </c>
      <c r="D14" s="35"/>
      <c r="E14" s="23">
        <v>3055</v>
      </c>
      <c r="F14" s="24"/>
      <c r="G14" s="23">
        <v>3357</v>
      </c>
      <c r="H14" s="15"/>
      <c r="I14" s="16">
        <v>6412</v>
      </c>
      <c r="J14" s="15"/>
    </row>
    <row r="15" spans="1:10" ht="19.5" customHeight="1">
      <c r="A15" s="65"/>
      <c r="B15" s="29" t="s">
        <v>18</v>
      </c>
      <c r="C15" s="23">
        <v>3891</v>
      </c>
      <c r="D15" s="35"/>
      <c r="E15" s="23">
        <v>3616</v>
      </c>
      <c r="F15" s="24"/>
      <c r="G15" s="23">
        <v>3735</v>
      </c>
      <c r="H15" s="15"/>
      <c r="I15" s="16">
        <v>7351</v>
      </c>
      <c r="J15" s="15"/>
    </row>
    <row r="16" spans="1:10" ht="19.5" customHeight="1">
      <c r="A16" s="65"/>
      <c r="B16" s="29" t="s">
        <v>19</v>
      </c>
      <c r="C16" s="23">
        <v>1890</v>
      </c>
      <c r="D16" s="35"/>
      <c r="E16" s="23">
        <v>1921</v>
      </c>
      <c r="F16" s="24"/>
      <c r="G16" s="23">
        <v>2205</v>
      </c>
      <c r="H16" s="15"/>
      <c r="I16" s="16">
        <v>4126</v>
      </c>
      <c r="J16" s="15"/>
    </row>
    <row r="17" spans="1:10" ht="19.5" customHeight="1">
      <c r="A17" s="65"/>
      <c r="B17" s="29" t="s">
        <v>20</v>
      </c>
      <c r="C17" s="23">
        <v>14616</v>
      </c>
      <c r="D17" s="35"/>
      <c r="E17" s="23">
        <v>16167</v>
      </c>
      <c r="F17" s="24"/>
      <c r="G17" s="23">
        <v>17650</v>
      </c>
      <c r="H17" s="15"/>
      <c r="I17" s="16">
        <v>33817</v>
      </c>
      <c r="J17" s="15"/>
    </row>
    <row r="18" spans="1:10" ht="19.5" customHeight="1">
      <c r="A18" s="65"/>
      <c r="B18" s="29" t="s">
        <v>21</v>
      </c>
      <c r="C18" s="23">
        <v>2043</v>
      </c>
      <c r="D18" s="35"/>
      <c r="E18" s="23">
        <v>2458</v>
      </c>
      <c r="F18" s="15"/>
      <c r="G18" s="23">
        <v>2441</v>
      </c>
      <c r="H18" s="19"/>
      <c r="I18" s="16">
        <v>4899</v>
      </c>
      <c r="J18" s="19"/>
    </row>
    <row r="19" spans="1:10" ht="19.5" customHeight="1">
      <c r="A19" s="65"/>
      <c r="B19" s="29" t="s">
        <v>22</v>
      </c>
      <c r="C19" s="23">
        <v>765</v>
      </c>
      <c r="D19" s="35"/>
      <c r="E19" s="23">
        <v>703</v>
      </c>
      <c r="F19" s="15"/>
      <c r="G19" s="23">
        <v>754</v>
      </c>
      <c r="H19" s="19"/>
      <c r="I19" s="16">
        <v>1457</v>
      </c>
      <c r="J19" s="19"/>
    </row>
    <row r="20" spans="1:10" ht="19.5" customHeight="1">
      <c r="A20" s="65"/>
      <c r="B20" s="29" t="s">
        <v>23</v>
      </c>
      <c r="C20" s="23">
        <v>3912</v>
      </c>
      <c r="D20" s="35"/>
      <c r="E20" s="23">
        <v>4170</v>
      </c>
      <c r="F20" s="15"/>
      <c r="G20" s="23">
        <v>4345</v>
      </c>
      <c r="H20" s="19"/>
      <c r="I20" s="16">
        <v>8515</v>
      </c>
      <c r="J20" s="19"/>
    </row>
    <row r="21" spans="1:10" ht="19.5" customHeight="1">
      <c r="A21" s="65"/>
      <c r="B21" s="29" t="s">
        <v>24</v>
      </c>
      <c r="C21" s="23">
        <v>5901</v>
      </c>
      <c r="D21" s="35"/>
      <c r="E21" s="23">
        <v>5679</v>
      </c>
      <c r="F21" s="15"/>
      <c r="G21" s="23">
        <v>6227</v>
      </c>
      <c r="H21" s="19"/>
      <c r="I21" s="16">
        <v>11906</v>
      </c>
      <c r="J21" s="19"/>
    </row>
    <row r="22" spans="1:10" ht="19.5" customHeight="1">
      <c r="A22" s="65"/>
      <c r="B22" s="29" t="s">
        <v>25</v>
      </c>
      <c r="C22" s="23">
        <v>2937</v>
      </c>
      <c r="D22" s="35"/>
      <c r="E22" s="23">
        <v>2550</v>
      </c>
      <c r="F22" s="15"/>
      <c r="G22" s="23">
        <v>2832</v>
      </c>
      <c r="H22" s="19"/>
      <c r="I22" s="16">
        <v>5382</v>
      </c>
      <c r="J22" s="19"/>
    </row>
    <row r="23" spans="1:10" ht="19.5" customHeight="1">
      <c r="A23" s="65"/>
      <c r="B23" s="29" t="s">
        <v>26</v>
      </c>
      <c r="C23" s="23">
        <v>974</v>
      </c>
      <c r="D23" s="35"/>
      <c r="E23" s="23">
        <v>776</v>
      </c>
      <c r="F23" s="15"/>
      <c r="G23" s="23">
        <v>927</v>
      </c>
      <c r="H23" s="19"/>
      <c r="I23" s="16">
        <v>1703</v>
      </c>
      <c r="J23" s="19"/>
    </row>
    <row r="24" spans="1:10" ht="19.5" customHeight="1">
      <c r="A24" s="65"/>
      <c r="B24" s="29" t="s">
        <v>27</v>
      </c>
      <c r="C24" s="23">
        <v>5030</v>
      </c>
      <c r="D24" s="35"/>
      <c r="E24" s="23">
        <v>5211</v>
      </c>
      <c r="F24" s="15"/>
      <c r="G24" s="23">
        <v>5713</v>
      </c>
      <c r="H24" s="19"/>
      <c r="I24" s="16">
        <v>10924</v>
      </c>
      <c r="J24" s="19"/>
    </row>
    <row r="25" spans="1:10" ht="19.5" customHeight="1">
      <c r="A25" s="65"/>
      <c r="B25" s="29" t="s">
        <v>28</v>
      </c>
      <c r="C25" s="23">
        <v>934</v>
      </c>
      <c r="D25" s="35"/>
      <c r="E25" s="23">
        <v>669</v>
      </c>
      <c r="F25" s="15"/>
      <c r="G25" s="23">
        <v>762</v>
      </c>
      <c r="H25" s="19"/>
      <c r="I25" s="16">
        <v>1431</v>
      </c>
      <c r="J25" s="19"/>
    </row>
    <row r="26" spans="1:10" ht="19.5" customHeight="1">
      <c r="A26" s="66"/>
      <c r="B26" s="17" t="s">
        <v>38</v>
      </c>
      <c r="C26" s="36">
        <v>1072</v>
      </c>
      <c r="D26" s="37"/>
      <c r="E26" s="36">
        <v>838</v>
      </c>
      <c r="F26" s="30"/>
      <c r="G26" s="23">
        <v>1014</v>
      </c>
      <c r="H26" s="19"/>
      <c r="I26" s="16">
        <v>1852</v>
      </c>
      <c r="J26" s="19"/>
    </row>
    <row r="27" spans="1:10" ht="27" customHeight="1">
      <c r="A27" s="43" t="s">
        <v>29</v>
      </c>
      <c r="B27" s="46" t="s">
        <v>39</v>
      </c>
      <c r="C27" s="47"/>
      <c r="D27" s="48"/>
      <c r="E27" s="49" t="s">
        <v>4</v>
      </c>
      <c r="F27" s="50"/>
      <c r="G27" s="51" t="s">
        <v>5</v>
      </c>
      <c r="H27" s="52"/>
      <c r="I27" s="51" t="s">
        <v>6</v>
      </c>
      <c r="J27" s="52"/>
    </row>
    <row r="28" spans="1:10" ht="27" customHeight="1">
      <c r="A28" s="44"/>
      <c r="B28" s="53" t="s">
        <v>30</v>
      </c>
      <c r="C28" s="39" t="s">
        <v>31</v>
      </c>
      <c r="D28" s="40"/>
      <c r="E28" s="26">
        <v>229</v>
      </c>
      <c r="F28" s="8"/>
      <c r="G28" s="26">
        <v>143</v>
      </c>
      <c r="H28" s="6"/>
      <c r="I28" s="7">
        <v>372</v>
      </c>
      <c r="J28" s="6"/>
    </row>
    <row r="29" spans="1:10" ht="27" customHeight="1">
      <c r="A29" s="44"/>
      <c r="B29" s="54"/>
      <c r="C29" s="39" t="s">
        <v>32</v>
      </c>
      <c r="D29" s="40"/>
      <c r="E29" s="26">
        <v>60</v>
      </c>
      <c r="F29" s="8"/>
      <c r="G29" s="26">
        <v>60</v>
      </c>
      <c r="H29" s="6"/>
      <c r="I29" s="7">
        <v>120</v>
      </c>
      <c r="J29" s="6"/>
    </row>
    <row r="30" spans="1:10" ht="27" customHeight="1">
      <c r="A30" s="44"/>
      <c r="B30" s="55"/>
      <c r="C30" s="39" t="s">
        <v>33</v>
      </c>
      <c r="D30" s="40"/>
      <c r="E30" s="26">
        <v>3</v>
      </c>
      <c r="F30" s="8"/>
      <c r="G30" s="26">
        <v>0</v>
      </c>
      <c r="H30" s="6"/>
      <c r="I30" s="7">
        <v>3</v>
      </c>
      <c r="J30" s="6"/>
    </row>
    <row r="31" spans="1:10" ht="27" customHeight="1">
      <c r="A31" s="44"/>
      <c r="B31" s="53" t="s">
        <v>34</v>
      </c>
      <c r="C31" s="39" t="s">
        <v>35</v>
      </c>
      <c r="D31" s="40"/>
      <c r="E31" s="26">
        <v>362</v>
      </c>
      <c r="F31" s="5"/>
      <c r="G31" s="4">
        <v>165</v>
      </c>
      <c r="H31" s="6"/>
      <c r="I31" s="7">
        <v>527</v>
      </c>
      <c r="J31" s="6"/>
    </row>
    <row r="32" spans="1:10" ht="27" customHeight="1">
      <c r="A32" s="44"/>
      <c r="B32" s="54"/>
      <c r="C32" s="39" t="s">
        <v>36</v>
      </c>
      <c r="D32" s="40"/>
      <c r="E32" s="26">
        <v>141</v>
      </c>
      <c r="F32" s="8"/>
      <c r="G32" s="26">
        <v>138</v>
      </c>
      <c r="H32" s="6"/>
      <c r="I32" s="7">
        <v>279</v>
      </c>
      <c r="J32" s="6"/>
    </row>
    <row r="33" spans="1:11" ht="27" customHeight="1">
      <c r="A33" s="45"/>
      <c r="B33" s="55"/>
      <c r="C33" s="39" t="s">
        <v>33</v>
      </c>
      <c r="D33" s="40"/>
      <c r="E33" s="26">
        <v>25</v>
      </c>
      <c r="F33" s="8"/>
      <c r="G33" s="26">
        <v>14</v>
      </c>
      <c r="H33" s="6"/>
      <c r="I33" s="7">
        <v>39</v>
      </c>
      <c r="J33" s="6"/>
      <c r="K33" s="25"/>
    </row>
    <row r="34" spans="1:11" ht="33.75" customHeight="1">
      <c r="A34" s="41" t="s">
        <v>55</v>
      </c>
      <c r="B34" s="42"/>
      <c r="C34" s="42"/>
      <c r="D34" s="42"/>
      <c r="E34" s="42"/>
      <c r="F34" s="42"/>
      <c r="G34" s="42"/>
      <c r="H34" s="42"/>
      <c r="I34" s="42"/>
      <c r="J34" s="42"/>
      <c r="K34" s="38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4" dxfId="54" stopIfTrue="1">
      <formula>IF(C8=SUM(C9:C26),0,1)</formula>
    </cfRule>
  </conditionalFormatting>
  <conditionalFormatting sqref="E8">
    <cfRule type="expression" priority="3" dxfId="54" stopIfTrue="1">
      <formula>IF(E8=SUM(E9:E26),0,1)</formula>
    </cfRule>
  </conditionalFormatting>
  <conditionalFormatting sqref="G8">
    <cfRule type="expression" priority="2" dxfId="54" stopIfTrue="1">
      <formula>IF(G8=SUM(G9:G26),0,1)</formula>
    </cfRule>
  </conditionalFormatting>
  <conditionalFormatting sqref="I8">
    <cfRule type="expression" priority="1" dxfId="5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&amp;18【１１月分】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zoomScale="112" zoomScaleNormal="112" zoomScalePageLayoutView="0" workbookViewId="0" topLeftCell="A1">
      <selection activeCell="A34" sqref="A34:J34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7" customHeight="1">
      <c r="A1" s="1" t="s">
        <v>56</v>
      </c>
      <c r="J1" s="3" t="s">
        <v>0</v>
      </c>
    </row>
    <row r="2" spans="1:10" ht="27" customHeight="1">
      <c r="A2" s="46" t="s">
        <v>1</v>
      </c>
      <c r="B2" s="67"/>
      <c r="C2" s="46" t="s">
        <v>2</v>
      </c>
      <c r="D2" s="67"/>
      <c r="E2" s="56" t="s">
        <v>3</v>
      </c>
      <c r="F2" s="70"/>
      <c r="G2" s="70"/>
      <c r="H2" s="70"/>
      <c r="I2" s="70"/>
      <c r="J2" s="71"/>
    </row>
    <row r="3" spans="1:10" ht="27" customHeight="1">
      <c r="A3" s="68"/>
      <c r="B3" s="69"/>
      <c r="C3" s="68"/>
      <c r="D3" s="69"/>
      <c r="E3" s="72" t="s">
        <v>4</v>
      </c>
      <c r="F3" s="73"/>
      <c r="G3" s="56" t="s">
        <v>5</v>
      </c>
      <c r="H3" s="57"/>
      <c r="I3" s="56" t="s">
        <v>6</v>
      </c>
      <c r="J3" s="57"/>
    </row>
    <row r="4" spans="1:10" ht="27" customHeight="1">
      <c r="A4" s="56" t="s">
        <v>7</v>
      </c>
      <c r="B4" s="57"/>
      <c r="C4" s="31">
        <v>111002</v>
      </c>
      <c r="D4" s="32"/>
      <c r="E4" s="4">
        <v>110341</v>
      </c>
      <c r="F4" s="5"/>
      <c r="G4" s="4">
        <v>117906</v>
      </c>
      <c r="H4" s="6"/>
      <c r="I4" s="7">
        <v>228247</v>
      </c>
      <c r="J4" s="8"/>
    </row>
    <row r="5" spans="1:10" ht="21" customHeight="1">
      <c r="A5" s="58" t="s">
        <v>8</v>
      </c>
      <c r="B5" s="59"/>
      <c r="C5" s="9">
        <v>343</v>
      </c>
      <c r="D5" s="10"/>
      <c r="E5" s="11">
        <v>316</v>
      </c>
      <c r="F5" s="10"/>
      <c r="G5" s="11">
        <v>218</v>
      </c>
      <c r="H5" s="12"/>
      <c r="I5" s="13">
        <v>534</v>
      </c>
      <c r="J5" s="12"/>
    </row>
    <row r="6" spans="1:10" ht="21" customHeight="1">
      <c r="A6" s="60" t="s">
        <v>9</v>
      </c>
      <c r="B6" s="61"/>
      <c r="C6" s="9">
        <v>512</v>
      </c>
      <c r="D6" s="14"/>
      <c r="E6" s="11">
        <v>464</v>
      </c>
      <c r="F6" s="14"/>
      <c r="G6" s="11">
        <v>352</v>
      </c>
      <c r="H6" s="15"/>
      <c r="I6" s="16">
        <v>816</v>
      </c>
      <c r="J6" s="15"/>
    </row>
    <row r="7" spans="1:10" ht="21" customHeight="1">
      <c r="A7" s="62" t="s">
        <v>10</v>
      </c>
      <c r="B7" s="63"/>
      <c r="C7" s="27">
        <v>-169</v>
      </c>
      <c r="D7" s="18"/>
      <c r="E7" s="27">
        <v>-148</v>
      </c>
      <c r="F7" s="18"/>
      <c r="G7" s="27">
        <v>-134</v>
      </c>
      <c r="H7" s="18"/>
      <c r="I7" s="11">
        <v>-282</v>
      </c>
      <c r="J7" s="19"/>
    </row>
    <row r="8" spans="1:10" ht="27" customHeight="1">
      <c r="A8" s="56" t="s">
        <v>11</v>
      </c>
      <c r="B8" s="57"/>
      <c r="C8" s="4">
        <v>110833</v>
      </c>
      <c r="D8" s="5"/>
      <c r="E8" s="4">
        <v>110193</v>
      </c>
      <c r="F8" s="5"/>
      <c r="G8" s="4">
        <v>117772</v>
      </c>
      <c r="H8" s="6"/>
      <c r="I8" s="7">
        <v>227965</v>
      </c>
      <c r="J8" s="6"/>
    </row>
    <row r="9" spans="1:10" ht="19.5" customHeight="1">
      <c r="A9" s="64" t="s">
        <v>37</v>
      </c>
      <c r="B9" s="33" t="s">
        <v>12</v>
      </c>
      <c r="C9" s="20">
        <v>27164</v>
      </c>
      <c r="D9" s="34"/>
      <c r="E9" s="20">
        <v>24600</v>
      </c>
      <c r="F9" s="21"/>
      <c r="G9" s="20">
        <v>25772</v>
      </c>
      <c r="H9" s="22"/>
      <c r="I9" s="28">
        <v>50372</v>
      </c>
      <c r="J9" s="22"/>
    </row>
    <row r="10" spans="1:10" ht="19.5" customHeight="1">
      <c r="A10" s="65"/>
      <c r="B10" s="29" t="s">
        <v>13</v>
      </c>
      <c r="C10" s="23">
        <v>4965</v>
      </c>
      <c r="D10" s="35"/>
      <c r="E10" s="23">
        <v>4995</v>
      </c>
      <c r="F10" s="24"/>
      <c r="G10" s="23">
        <v>5402</v>
      </c>
      <c r="H10" s="15"/>
      <c r="I10" s="16">
        <v>10397</v>
      </c>
      <c r="J10" s="15"/>
    </row>
    <row r="11" spans="1:10" ht="19.5" customHeight="1">
      <c r="A11" s="65"/>
      <c r="B11" s="29" t="s">
        <v>14</v>
      </c>
      <c r="C11" s="23">
        <v>2580</v>
      </c>
      <c r="D11" s="35"/>
      <c r="E11" s="23">
        <v>2226</v>
      </c>
      <c r="F11" s="24"/>
      <c r="G11" s="23">
        <v>2486</v>
      </c>
      <c r="H11" s="15"/>
      <c r="I11" s="16">
        <v>4712</v>
      </c>
      <c r="J11" s="15"/>
    </row>
    <row r="12" spans="1:10" ht="19.5" customHeight="1">
      <c r="A12" s="65"/>
      <c r="B12" s="29" t="s">
        <v>15</v>
      </c>
      <c r="C12" s="23">
        <v>7802</v>
      </c>
      <c r="D12" s="35"/>
      <c r="E12" s="23">
        <v>7544</v>
      </c>
      <c r="F12" s="24"/>
      <c r="G12" s="23">
        <v>8131</v>
      </c>
      <c r="H12" s="15"/>
      <c r="I12" s="16">
        <v>15675</v>
      </c>
      <c r="J12" s="15"/>
    </row>
    <row r="13" spans="1:10" ht="19.5" customHeight="1">
      <c r="A13" s="65"/>
      <c r="B13" s="29" t="s">
        <v>16</v>
      </c>
      <c r="C13" s="23">
        <v>21302</v>
      </c>
      <c r="D13" s="35"/>
      <c r="E13" s="23">
        <v>23035</v>
      </c>
      <c r="F13" s="24"/>
      <c r="G13" s="23">
        <v>24063</v>
      </c>
      <c r="H13" s="15"/>
      <c r="I13" s="16">
        <v>47098</v>
      </c>
      <c r="J13" s="15"/>
    </row>
    <row r="14" spans="1:10" ht="19.5" customHeight="1">
      <c r="A14" s="65"/>
      <c r="B14" s="29" t="s">
        <v>17</v>
      </c>
      <c r="C14" s="23">
        <v>3050</v>
      </c>
      <c r="D14" s="35"/>
      <c r="E14" s="23">
        <v>3055</v>
      </c>
      <c r="F14" s="24"/>
      <c r="G14" s="23">
        <v>3358</v>
      </c>
      <c r="H14" s="15"/>
      <c r="I14" s="16">
        <v>6413</v>
      </c>
      <c r="J14" s="15"/>
    </row>
    <row r="15" spans="1:10" ht="19.5" customHeight="1">
      <c r="A15" s="65"/>
      <c r="B15" s="29" t="s">
        <v>18</v>
      </c>
      <c r="C15" s="23">
        <v>3899</v>
      </c>
      <c r="D15" s="35"/>
      <c r="E15" s="23">
        <v>3630</v>
      </c>
      <c r="F15" s="24"/>
      <c r="G15" s="23">
        <v>3728</v>
      </c>
      <c r="H15" s="15"/>
      <c r="I15" s="16">
        <v>7358</v>
      </c>
      <c r="J15" s="15"/>
    </row>
    <row r="16" spans="1:10" ht="19.5" customHeight="1">
      <c r="A16" s="65"/>
      <c r="B16" s="29" t="s">
        <v>19</v>
      </c>
      <c r="C16" s="23">
        <v>1888</v>
      </c>
      <c r="D16" s="35"/>
      <c r="E16" s="23">
        <v>1922</v>
      </c>
      <c r="F16" s="24"/>
      <c r="G16" s="23">
        <v>2198</v>
      </c>
      <c r="H16" s="15"/>
      <c r="I16" s="16">
        <v>4120</v>
      </c>
      <c r="J16" s="15"/>
    </row>
    <row r="17" spans="1:10" ht="19.5" customHeight="1">
      <c r="A17" s="65"/>
      <c r="B17" s="29" t="s">
        <v>20</v>
      </c>
      <c r="C17" s="23">
        <v>14626</v>
      </c>
      <c r="D17" s="35"/>
      <c r="E17" s="23">
        <v>16167</v>
      </c>
      <c r="F17" s="24"/>
      <c r="G17" s="23">
        <v>17648</v>
      </c>
      <c r="H17" s="15"/>
      <c r="I17" s="16">
        <v>33815</v>
      </c>
      <c r="J17" s="15"/>
    </row>
    <row r="18" spans="1:10" ht="19.5" customHeight="1">
      <c r="A18" s="65"/>
      <c r="B18" s="29" t="s">
        <v>21</v>
      </c>
      <c r="C18" s="23">
        <v>2036</v>
      </c>
      <c r="D18" s="35"/>
      <c r="E18" s="23">
        <v>2457</v>
      </c>
      <c r="F18" s="15"/>
      <c r="G18" s="23">
        <v>2439</v>
      </c>
      <c r="H18" s="19"/>
      <c r="I18" s="16">
        <v>4896</v>
      </c>
      <c r="J18" s="19"/>
    </row>
    <row r="19" spans="1:10" ht="19.5" customHeight="1">
      <c r="A19" s="65"/>
      <c r="B19" s="29" t="s">
        <v>22</v>
      </c>
      <c r="C19" s="23">
        <v>763</v>
      </c>
      <c r="D19" s="35"/>
      <c r="E19" s="23">
        <v>699</v>
      </c>
      <c r="F19" s="15"/>
      <c r="G19" s="23">
        <v>753</v>
      </c>
      <c r="H19" s="19"/>
      <c r="I19" s="16">
        <v>1452</v>
      </c>
      <c r="J19" s="19"/>
    </row>
    <row r="20" spans="1:10" ht="19.5" customHeight="1">
      <c r="A20" s="65"/>
      <c r="B20" s="29" t="s">
        <v>23</v>
      </c>
      <c r="C20" s="23">
        <v>3920</v>
      </c>
      <c r="D20" s="35"/>
      <c r="E20" s="23">
        <v>4172</v>
      </c>
      <c r="F20" s="15"/>
      <c r="G20" s="23">
        <v>4339</v>
      </c>
      <c r="H20" s="19"/>
      <c r="I20" s="16">
        <v>8511</v>
      </c>
      <c r="J20" s="19"/>
    </row>
    <row r="21" spans="1:10" ht="19.5" customHeight="1">
      <c r="A21" s="65"/>
      <c r="B21" s="29" t="s">
        <v>24</v>
      </c>
      <c r="C21" s="23">
        <v>5899</v>
      </c>
      <c r="D21" s="35"/>
      <c r="E21" s="23">
        <v>5671</v>
      </c>
      <c r="F21" s="15"/>
      <c r="G21" s="23">
        <v>6221</v>
      </c>
      <c r="H21" s="19"/>
      <c r="I21" s="16">
        <v>11892</v>
      </c>
      <c r="J21" s="19"/>
    </row>
    <row r="22" spans="1:10" ht="19.5" customHeight="1">
      <c r="A22" s="65"/>
      <c r="B22" s="29" t="s">
        <v>25</v>
      </c>
      <c r="C22" s="23">
        <v>2935</v>
      </c>
      <c r="D22" s="35"/>
      <c r="E22" s="23">
        <v>2547</v>
      </c>
      <c r="F22" s="15"/>
      <c r="G22" s="23">
        <v>2826</v>
      </c>
      <c r="H22" s="19"/>
      <c r="I22" s="16">
        <v>5373</v>
      </c>
      <c r="J22" s="19"/>
    </row>
    <row r="23" spans="1:10" ht="19.5" customHeight="1">
      <c r="A23" s="65"/>
      <c r="B23" s="29" t="s">
        <v>26</v>
      </c>
      <c r="C23" s="23">
        <v>968</v>
      </c>
      <c r="D23" s="35"/>
      <c r="E23" s="23">
        <v>771</v>
      </c>
      <c r="F23" s="15"/>
      <c r="G23" s="23">
        <v>923</v>
      </c>
      <c r="H23" s="19"/>
      <c r="I23" s="16">
        <v>1694</v>
      </c>
      <c r="J23" s="19"/>
    </row>
    <row r="24" spans="1:10" ht="19.5" customHeight="1">
      <c r="A24" s="65"/>
      <c r="B24" s="29" t="s">
        <v>27</v>
      </c>
      <c r="C24" s="23">
        <v>5036</v>
      </c>
      <c r="D24" s="35"/>
      <c r="E24" s="23">
        <v>5202</v>
      </c>
      <c r="F24" s="15"/>
      <c r="G24" s="23">
        <v>5715</v>
      </c>
      <c r="H24" s="19"/>
      <c r="I24" s="16">
        <v>10917</v>
      </c>
      <c r="J24" s="19"/>
    </row>
    <row r="25" spans="1:10" ht="19.5" customHeight="1">
      <c r="A25" s="65"/>
      <c r="B25" s="29" t="s">
        <v>28</v>
      </c>
      <c r="C25" s="23">
        <v>930</v>
      </c>
      <c r="D25" s="35"/>
      <c r="E25" s="23">
        <v>666</v>
      </c>
      <c r="F25" s="15"/>
      <c r="G25" s="23">
        <v>760</v>
      </c>
      <c r="H25" s="19"/>
      <c r="I25" s="16">
        <v>1426</v>
      </c>
      <c r="J25" s="19"/>
    </row>
    <row r="26" spans="1:10" ht="19.5" customHeight="1">
      <c r="A26" s="66"/>
      <c r="B26" s="17" t="s">
        <v>38</v>
      </c>
      <c r="C26" s="36">
        <v>1070</v>
      </c>
      <c r="D26" s="37"/>
      <c r="E26" s="36">
        <v>834</v>
      </c>
      <c r="F26" s="30"/>
      <c r="G26" s="23">
        <v>1010</v>
      </c>
      <c r="H26" s="19"/>
      <c r="I26" s="16">
        <v>1844</v>
      </c>
      <c r="J26" s="19"/>
    </row>
    <row r="27" spans="1:10" ht="27" customHeight="1">
      <c r="A27" s="43" t="s">
        <v>29</v>
      </c>
      <c r="B27" s="46" t="s">
        <v>39</v>
      </c>
      <c r="C27" s="47"/>
      <c r="D27" s="48"/>
      <c r="E27" s="49" t="s">
        <v>4</v>
      </c>
      <c r="F27" s="50"/>
      <c r="G27" s="51" t="s">
        <v>5</v>
      </c>
      <c r="H27" s="52"/>
      <c r="I27" s="51" t="s">
        <v>6</v>
      </c>
      <c r="J27" s="52"/>
    </row>
    <row r="28" spans="1:10" ht="27" customHeight="1">
      <c r="A28" s="44"/>
      <c r="B28" s="53" t="s">
        <v>30</v>
      </c>
      <c r="C28" s="39" t="s">
        <v>31</v>
      </c>
      <c r="D28" s="40"/>
      <c r="E28" s="26">
        <v>247</v>
      </c>
      <c r="F28" s="8"/>
      <c r="G28" s="26">
        <v>158</v>
      </c>
      <c r="H28" s="6"/>
      <c r="I28" s="7">
        <v>405</v>
      </c>
      <c r="J28" s="6"/>
    </row>
    <row r="29" spans="1:10" ht="27" customHeight="1">
      <c r="A29" s="44"/>
      <c r="B29" s="54"/>
      <c r="C29" s="39" t="s">
        <v>32</v>
      </c>
      <c r="D29" s="40"/>
      <c r="E29" s="26">
        <v>61</v>
      </c>
      <c r="F29" s="8"/>
      <c r="G29" s="26">
        <v>56</v>
      </c>
      <c r="H29" s="6"/>
      <c r="I29" s="7">
        <v>117</v>
      </c>
      <c r="J29" s="6"/>
    </row>
    <row r="30" spans="1:10" ht="27" customHeight="1">
      <c r="A30" s="44"/>
      <c r="B30" s="55"/>
      <c r="C30" s="39" t="s">
        <v>33</v>
      </c>
      <c r="D30" s="40"/>
      <c r="E30" s="26">
        <v>8</v>
      </c>
      <c r="F30" s="8"/>
      <c r="G30" s="26">
        <v>4</v>
      </c>
      <c r="H30" s="6"/>
      <c r="I30" s="7">
        <v>12</v>
      </c>
      <c r="J30" s="6"/>
    </row>
    <row r="31" spans="1:10" ht="27" customHeight="1">
      <c r="A31" s="44"/>
      <c r="B31" s="53" t="s">
        <v>34</v>
      </c>
      <c r="C31" s="39" t="s">
        <v>35</v>
      </c>
      <c r="D31" s="40"/>
      <c r="E31" s="26">
        <v>297</v>
      </c>
      <c r="F31" s="5"/>
      <c r="G31" s="4">
        <v>200</v>
      </c>
      <c r="H31" s="6"/>
      <c r="I31" s="7">
        <v>497</v>
      </c>
      <c r="J31" s="6"/>
    </row>
    <row r="32" spans="1:10" ht="27" customHeight="1">
      <c r="A32" s="44"/>
      <c r="B32" s="54"/>
      <c r="C32" s="39" t="s">
        <v>36</v>
      </c>
      <c r="D32" s="40"/>
      <c r="E32" s="26">
        <v>147</v>
      </c>
      <c r="F32" s="8"/>
      <c r="G32" s="26">
        <v>142</v>
      </c>
      <c r="H32" s="6"/>
      <c r="I32" s="7">
        <v>289</v>
      </c>
      <c r="J32" s="6"/>
    </row>
    <row r="33" spans="1:11" ht="27" customHeight="1">
      <c r="A33" s="45"/>
      <c r="B33" s="55"/>
      <c r="C33" s="39" t="s">
        <v>33</v>
      </c>
      <c r="D33" s="40"/>
      <c r="E33" s="26">
        <v>20</v>
      </c>
      <c r="F33" s="8"/>
      <c r="G33" s="26">
        <v>10</v>
      </c>
      <c r="H33" s="6"/>
      <c r="I33" s="7">
        <v>30</v>
      </c>
      <c r="J33" s="6"/>
      <c r="K33" s="25"/>
    </row>
    <row r="34" spans="1:11" ht="33.75" customHeight="1">
      <c r="A34" s="41" t="s">
        <v>57</v>
      </c>
      <c r="B34" s="42"/>
      <c r="C34" s="42"/>
      <c r="D34" s="42"/>
      <c r="E34" s="42"/>
      <c r="F34" s="42"/>
      <c r="G34" s="42"/>
      <c r="H34" s="42"/>
      <c r="I34" s="42"/>
      <c r="J34" s="42"/>
      <c r="K34" s="38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4" dxfId="54" stopIfTrue="1">
      <formula>IF(C8=SUM(C9:C26),0,1)</formula>
    </cfRule>
  </conditionalFormatting>
  <conditionalFormatting sqref="E8">
    <cfRule type="expression" priority="3" dxfId="54" stopIfTrue="1">
      <formula>IF(E8=SUM(E9:E26),0,1)</formula>
    </cfRule>
  </conditionalFormatting>
  <conditionalFormatting sqref="G8">
    <cfRule type="expression" priority="2" dxfId="54" stopIfTrue="1">
      <formula>IF(G8=SUM(G9:G26),0,1)</formula>
    </cfRule>
  </conditionalFormatting>
  <conditionalFormatting sqref="I8">
    <cfRule type="expression" priority="1" dxfId="5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&amp;18【１２月分】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ﾄﾓｲ ﾏｲｺ</dc:creator>
  <cp:keywords/>
  <dc:description/>
  <cp:lastModifiedBy>ｽｽﾞｶﾜ ﾀｶﾌﾐ</cp:lastModifiedBy>
  <cp:lastPrinted>2018-04-05T23:52:18Z</cp:lastPrinted>
  <dcterms:created xsi:type="dcterms:W3CDTF">2015-05-17T23:50:13Z</dcterms:created>
  <dcterms:modified xsi:type="dcterms:W3CDTF">2018-04-12T00:26:34Z</dcterms:modified>
  <cp:category/>
  <cp:version/>
  <cp:contentType/>
  <cp:contentStatus/>
</cp:coreProperties>
</file>